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Franklin  E. Suarez\Downloads\"/>
    </mc:Choice>
  </mc:AlternateContent>
  <xr:revisionPtr revIDLastSave="0" documentId="13_ncr:1_{7D49DDE8-49CE-4D12-BB8B-E8DEED56604D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RIESGOS COMP 1" sheetId="10" r:id="rId1"/>
    <sheet name="MAPA DE RIESGOS" sheetId="13" r:id="rId2"/>
    <sheet name="EST RACIONALIZ DE TRAMITES 2" sheetId="11" r:id="rId3"/>
    <sheet name="RENDICION CTAS 3" sheetId="8" r:id="rId4"/>
    <sheet name="SERV AL CIUDADANO 4" sheetId="3" r:id="rId5"/>
    <sheet name="TRANSPARENCIA 5" sheetId="5" r:id="rId6"/>
    <sheet name="INICIATIVAS ADIC 6" sheetId="6" r:id="rId7"/>
  </sheets>
  <definedNames>
    <definedName name="_xlnm._FilterDatabase" localSheetId="4" hidden="1">'SERV AL CIUDADANO 4'!$A$4:$H$12</definedName>
    <definedName name="_xlnm.Print_Area" localSheetId="5">'TRANSPARENCIA 5'!$B$2:$H$14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3" l="1"/>
  <c r="J14" i="13"/>
  <c r="I14" i="13"/>
  <c r="H14" i="13"/>
  <c r="F14" i="13"/>
  <c r="N13" i="13"/>
  <c r="J13" i="13"/>
  <c r="I13" i="13"/>
  <c r="H13" i="13"/>
  <c r="F13" i="13"/>
  <c r="N12" i="13"/>
  <c r="I12" i="13"/>
  <c r="H12" i="13"/>
  <c r="F12" i="13"/>
  <c r="N11" i="13"/>
  <c r="I11" i="13"/>
  <c r="H11" i="13"/>
  <c r="F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 Valentina Aceros Garcia</author>
  </authors>
  <commentList>
    <comment ref="C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Precise los objetivos que la entidad desea lograr en la vigencia y Enuncie una a una las actividades que se realizarán  al logro de cada objetivo planteado.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 Valentina Aceros Garcia</author>
  </authors>
  <commentList>
    <comment ref="C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Precise los objetivos que la entidad desea lograr en la vigencia y Enuncie una a una las actividades que se realizarán  al logro de cada objetivo planteado.</t>
        </r>
      </text>
    </comment>
  </commentList>
</comments>
</file>

<file path=xl/sharedStrings.xml><?xml version="1.0" encoding="utf-8"?>
<sst xmlns="http://schemas.openxmlformats.org/spreadsheetml/2006/main" count="407" uniqueCount="297">
  <si>
    <t>Componente 1: Gestión del Riesgo de Corrupción  -Mapa de Riesgos de Corrupción</t>
  </si>
  <si>
    <t>Subcomponente</t>
  </si>
  <si>
    <t xml:space="preserve"> Actividades</t>
  </si>
  <si>
    <t>Meta o producto</t>
  </si>
  <si>
    <t xml:space="preserve">Responsable </t>
  </si>
  <si>
    <t>Fecha programada</t>
  </si>
  <si>
    <t>1.1</t>
  </si>
  <si>
    <t>1.2</t>
  </si>
  <si>
    <t>2.1</t>
  </si>
  <si>
    <t>2.2</t>
  </si>
  <si>
    <t>3.1</t>
  </si>
  <si>
    <t>3.2</t>
  </si>
  <si>
    <t>4.1</t>
  </si>
  <si>
    <t>4.2</t>
  </si>
  <si>
    <t>5.1.</t>
  </si>
  <si>
    <t>Actividades</t>
  </si>
  <si>
    <t>Incorporar recursos en el presupuesto para el desarrollo de iniciativas que mejoren el servicio al ciudadano.</t>
  </si>
  <si>
    <t>5.1</t>
  </si>
  <si>
    <t>Componente 5:  Transparencia y Acceso a la Información</t>
  </si>
  <si>
    <t>Indicadores</t>
  </si>
  <si>
    <t>100% de la publicación en portal Web actualizada.</t>
  </si>
  <si>
    <t>100% de las hojas de vida de los servidores públicos y contratistas de la entidad  publicados en el aplicativo SIGEP.
100% de la declaración de bienes y rentas de los funcionarios de la entidad actualizada en el SIGEP.</t>
  </si>
  <si>
    <t xml:space="preserve">% de avance del desarrollo de los lineamientos establecidos sobre gratuidad y los estándares de contenido y oportunidad </t>
  </si>
  <si>
    <t>% de avance en el levantamiento y consolidación del Inventario de activos de Información</t>
  </si>
  <si>
    <t>% de avance en el levantamiento y consolidación del Esquema de Información</t>
  </si>
  <si>
    <t>3.3</t>
  </si>
  <si>
    <t xml:space="preserve">% de avance en la construcción de formatos alternativos </t>
  </si>
  <si>
    <t>Informes elaborados y publicados en el portal Web</t>
  </si>
  <si>
    <t>Componente 3:  Rendición de cuentas</t>
  </si>
  <si>
    <t xml:space="preserve">Subcomponente </t>
  </si>
  <si>
    <t>% avance en el Índice de información clasificada y reservada publicada y actualizada en el portal web.</t>
  </si>
  <si>
    <t>Componente 2:  Estrategia de Racionalizacion de Tramites</t>
  </si>
  <si>
    <t>NOMBRE DEL TRAMITE, PROCESO O PROCEDIMIENTO</t>
  </si>
  <si>
    <t>TODOS LOS TRAMITES</t>
  </si>
  <si>
    <t>TIPO DE RACIONALIZACION</t>
  </si>
  <si>
    <t>Estandarizacion de Tramites o Formularios</t>
  </si>
  <si>
    <t xml:space="preserve">ACCION ESPECIFICA DE RACIONALIZACION </t>
  </si>
  <si>
    <t>SITUACION ACTUAL</t>
  </si>
  <si>
    <t>MEJORA A REALIZAR</t>
  </si>
  <si>
    <t>BENEFICIO AL CIUDADANO Y/O ENTIDAD</t>
  </si>
  <si>
    <t>RESPONSABLE</t>
  </si>
  <si>
    <t>FECHA INICIO</t>
  </si>
  <si>
    <t>FECHA FINAL</t>
  </si>
  <si>
    <t>Administrativa</t>
  </si>
  <si>
    <t>Tramites en el SUIT incompletos</t>
  </si>
  <si>
    <t xml:space="preserve">Actualizar y cargara el 100% de los proceos de la Entidad en el SUIT </t>
  </si>
  <si>
    <t>Facilidad en la obtencion del tramite</t>
  </si>
  <si>
    <t>Responsable Subdireccion de Gestion Ambiental , Apoyo Planeacion TIC</t>
  </si>
  <si>
    <t>socializacion de la Politica de Administracion de Riesgo</t>
  </si>
  <si>
    <t>Actualizar la politica de riesgos vigente de acuerdo con los lineamientos que explica la Secretaria de Transparencia y la guia del DAFP 2018</t>
  </si>
  <si>
    <t>Politica de administracion de riesgos socializada</t>
  </si>
  <si>
    <t xml:space="preserve">Oficina de Planeacion </t>
  </si>
  <si>
    <t xml:space="preserve">junio </t>
  </si>
  <si>
    <t>Subcomponente/proceso  2                                                 Construcion del Mapa de Riesgos de Corrupcion</t>
  </si>
  <si>
    <t>Socializacion e identificacion de riesgos de Corrupcion</t>
  </si>
  <si>
    <t>Riesgos de Corrupcion identificados</t>
  </si>
  <si>
    <t>Ofiicna de Planeacion y lideres de Procesos</t>
  </si>
  <si>
    <t>Enero</t>
  </si>
  <si>
    <t>Elaboracion del Mapa de riesgos de Corrupcion</t>
  </si>
  <si>
    <t>Mapa de Riesgos de corrupcion elaborado</t>
  </si>
  <si>
    <t>Ofiicna de Planeacion y Lideres de Procesos</t>
  </si>
  <si>
    <t xml:space="preserve">Publicacion del Mapa de riesgos de corrupcion </t>
  </si>
  <si>
    <t>Mapa de riesgos de corrupcion publicado</t>
  </si>
  <si>
    <t>Divulgacion del mapa de riesgos de corrupcion</t>
  </si>
  <si>
    <t>Mapa de riesgos de corrupcion divulgado</t>
  </si>
  <si>
    <t>Oficina de Planeacion y Lideres de Procesos</t>
  </si>
  <si>
    <t>Febrero</t>
  </si>
  <si>
    <t>Monitoreo a los controles de establecidos, con el fin de evaluar su efectividad y proponer acciones de mejora</t>
  </si>
  <si>
    <t>Monitoreo realizados</t>
  </si>
  <si>
    <t>Lideres de Procesos</t>
  </si>
  <si>
    <t>Actualizar el mapa de riesgos de Corrupcion (si es el caso)</t>
  </si>
  <si>
    <t>Mapa de riesgos de Corrupcion ajustado</t>
  </si>
  <si>
    <t>Julio</t>
  </si>
  <si>
    <t>Seguimiento al Mapa de riesgos de corrupcion</t>
  </si>
  <si>
    <t>Informe cuatrimestral</t>
  </si>
  <si>
    <t>Asesor de Control Interno</t>
  </si>
  <si>
    <t>Agosto</t>
  </si>
  <si>
    <t>MAPA DE RIESGOS DE CORRUPCIÓN</t>
  </si>
  <si>
    <t>ENTIDAD:</t>
  </si>
  <si>
    <t xml:space="preserve">                                         CORPORACION AUTONOMA REGIONAL DEL MAGDALENA - CORPAMAG</t>
  </si>
  <si>
    <t>MISIÓN:</t>
  </si>
  <si>
    <t>Es la entidad pública de orden regional que presta los servicios de educación, autoridad, control de riesgos, y seguimiento ambiental para el mejoramiento del uso y aprovechamiento de los recursos naturales renovables a través de nuestro sistema integrado de gestión; garantizando la satisfacción de nuestros clientes y partes interesadas</t>
  </si>
  <si>
    <t>IDENTIFICACIÓN DEL RIESGO</t>
  </si>
  <si>
    <t>VALORACIÓN DEL RIESGO DE CORRUPCIÓN</t>
  </si>
  <si>
    <t>Fecha</t>
  </si>
  <si>
    <t>MONITOREO Y REVISIÓN</t>
  </si>
  <si>
    <t>Procesos / Objetivo</t>
  </si>
  <si>
    <t>Causa</t>
  </si>
  <si>
    <t>Riesgo</t>
  </si>
  <si>
    <t>Consecuencia</t>
  </si>
  <si>
    <t>ANÁLISIS DEL RIESGO</t>
  </si>
  <si>
    <t>VALORACIÓN DEL RIESGO</t>
  </si>
  <si>
    <t>Acción</t>
  </si>
  <si>
    <t>Responsable</t>
  </si>
  <si>
    <t>Riesgo Inherente</t>
  </si>
  <si>
    <t>CONTROLES</t>
  </si>
  <si>
    <t>Riesgo Residual</t>
  </si>
  <si>
    <t>Acciones asociadas al control</t>
  </si>
  <si>
    <t>Probabilidad</t>
  </si>
  <si>
    <t>Impacto</t>
  </si>
  <si>
    <t>Zona del Riesgo</t>
  </si>
  <si>
    <t>Periodo de
ejecución</t>
  </si>
  <si>
    <t>Acciones</t>
  </si>
  <si>
    <t>Registro</t>
  </si>
  <si>
    <t>GESTIÓN DE CONTRATACIÓN</t>
  </si>
  <si>
    <t>Intereses Particulares, Sobornos, Amiguismo.</t>
  </si>
  <si>
    <t>Indebida planeación pre contractual</t>
  </si>
  <si>
    <t>Sanciones disciplinarias, fiscales y/o penales. Enriquecimiento ilícito de contratistas y/o funcionarios. Detrimento patrimonial.</t>
  </si>
  <si>
    <t>BAJO</t>
  </si>
  <si>
    <t>Procedimiento de modalidad de Contratación.
Normatividad aplicable al proceso de Contratación.
Estatuto Anticorrupción</t>
  </si>
  <si>
    <t>Ene.-Dic. 2019</t>
  </si>
  <si>
    <t>Socializacion de los lineamientos legales y tecnicos establecidos para la elaboración de estudios previos, y de las responsabilidad supervisor e interventor.</t>
  </si>
  <si>
    <t>Listados de Asistencia (Asesor de Dirección General - Contratación)</t>
  </si>
  <si>
    <t>Verificacion cumplimiento de la Socialización</t>
  </si>
  <si>
    <t>Oficina de Planeación</t>
  </si>
  <si>
    <t>GESTION AMBIENTAL</t>
  </si>
  <si>
    <t>Soborno para recibir algún favorecimiento y/o celeridad de los tramites ambientales</t>
  </si>
  <si>
    <t>MODERADO</t>
  </si>
  <si>
    <t>Codigo de Integridad de la Corporación.</t>
  </si>
  <si>
    <t>Asistir y participar en la socializacion e implementación del Codigo de Integridad de la Corporación.</t>
  </si>
  <si>
    <t>Listados de Asistencia (Grupo de Talento Humano)</t>
  </si>
  <si>
    <t>ANÁLISIS AMBIENTAL</t>
  </si>
  <si>
    <t>Interes particular, falta de compromiso con los principios éticos de la entidad, Sobornos, amiguismo</t>
  </si>
  <si>
    <t>Adulteración o manipulación indebida de las muestras</t>
  </si>
  <si>
    <t>Que las muestras sean adulteradas para modificar los resultados finales y lograr el perjuicio o favorecimiento de un tercero.</t>
  </si>
  <si>
    <t>Procedimientos del Proceso de Analisis Ambiental.</t>
  </si>
  <si>
    <t>Realizar revisión aleatoria de muestras y registros con el fin de identificar probables adulteraciones antes de emitir los resultados finales.</t>
  </si>
  <si>
    <t>Memorando y/o Informe (Jefe Oficina de Laboratorio Ambiental)</t>
  </si>
  <si>
    <t>Verificacion cumplimiento de la revisión</t>
  </si>
  <si>
    <t>GESTIÓN JURÍDICA</t>
  </si>
  <si>
    <t>Indebida defensa judicial de la Corporación</t>
  </si>
  <si>
    <t>Que exista complicidad entre el abogado demandante y el abogado de la Corporación para beneficiar los intereses del primero/Negligencia de los abogados externos en la ejecución de sus obligaciones</t>
  </si>
  <si>
    <t xml:space="preserve">Procedimientos del Proceso de Gestión Juridica ( PR.GJ.001 Atencion a procesos judiciales y extrajudiciales, PR.GJ.004 Gestion Conciliaciones Prejudiciales y Judiciales) </t>
  </si>
  <si>
    <t xml:space="preserve">Revision aleatoria de los informes de actividades presentados por los abogados externos en virtud de la ejecucion mensual del objeto de su contrato. </t>
  </si>
  <si>
    <t>Memorando y/o Informe (Jefe Oficina Juridica)</t>
  </si>
  <si>
    <t>Aprestamiento: Conformar y capacitar un equipo de trabajo que lidere el proceso de planeacion e implementacion de los ejercicios de Rendicion de Cuentas.</t>
  </si>
  <si>
    <t>Diseño: Definir con base en los informes de caracterizacion de usuarios de rendicion de cuentas y las encuestas de satisfaccion de la ultima audiencia los metodos, mecanismos a utilizar, la informacion a preparar y los medios de comunicación y tecnologicos</t>
  </si>
  <si>
    <t>Preparacion: producir y/o preparar la informacion de interes para los grupos de valor.</t>
  </si>
  <si>
    <t>Ejecucion: presentar la informacion de interes de los grupos valor, ciudadania y los grupos de inetres</t>
  </si>
  <si>
    <t>Ejecucuion: Retroalimentacion a las intervenciones de los grupos de valor</t>
  </si>
  <si>
    <t>Ejecucuion: Caracterizar los grupos de valor</t>
  </si>
  <si>
    <t>Ejecucion : Aplicar encuestas de evalucion de rendicion de cuentas</t>
  </si>
  <si>
    <t>Seguimiento y Evaluacion : Recopilar, sistematizar y analizar periodicamente las propuestas y observaciones efectuadas por la ciudadania en el proceso de rendicion de cuentas</t>
  </si>
  <si>
    <t>Capacitacion ejecutada(formacion que incluya la gestion y produccion institucional asociada a los objetivos de desarrollo sostenible ODS- y Derechos humanos</t>
  </si>
  <si>
    <t>Metodos y mecanismos seleccionado</t>
  </si>
  <si>
    <t xml:space="preserve">Informe de Gestion </t>
  </si>
  <si>
    <t>Preparacion: Revisar y convocar a los grupos  de valor, ciudadania y a los grupos de interes, para que participen en la rendicion de cuentas</t>
  </si>
  <si>
    <t>Ejecucion: Levantar acta o reporte de la rendicion de cuentas</t>
  </si>
  <si>
    <t>Ejecucion : Capacitar  alos funcionarios sobre la importancia de realizar rendiciones de cuentas</t>
  </si>
  <si>
    <t>Oficios, Radio,Prensa,Sitio Web, Correo Electronico, Redes Sociales,</t>
  </si>
  <si>
    <t>1 Documento</t>
  </si>
  <si>
    <t>Acta o informe de rendicion de Cuentas</t>
  </si>
  <si>
    <t>Capacitaciones ejecutadas</t>
  </si>
  <si>
    <t>Propuestas y Observaciones analizadas</t>
  </si>
  <si>
    <t>Informe Consolidado de Caracterizacion de los grupos de Valor</t>
  </si>
  <si>
    <t>Informe de las encuestas de Evaluacion de rendicion de cuentas</t>
  </si>
  <si>
    <t xml:space="preserve">Jefe de la oficina de Planeacion </t>
  </si>
  <si>
    <t>Profesional de la oficina de planeacion (Lider) - Equipo de Trabajo de la Rendicion de Cuentas</t>
  </si>
  <si>
    <t>Lideres de Procesos(Jefes de Ofiicna, Asesores,y Subdirectores Generales) Equipo de Trabajo de la Rendicion de Cuentas</t>
  </si>
  <si>
    <t>Profesional de la Oficina de Planeacion - Lider de la Rendicion de Cuentas, Profesional de comunicaciones y de las TIC"s</t>
  </si>
  <si>
    <t>Lideres de Procesos(jefes de Ofiicna,Asesores, Secretario General y Subdirectores Generales</t>
  </si>
  <si>
    <t>Equipo de Trabajo de la Rendicion de Cuentas</t>
  </si>
  <si>
    <t xml:space="preserve">Ejecucion : Capacitar a los grupos  de valor sobre la importancia de participar en las rendiciones de cuentas </t>
  </si>
  <si>
    <t>lideres de procesos (Jefes de Oficinas,Asesores, Secretario General y Subdirectores Generales)</t>
  </si>
  <si>
    <t>Profesional de la Secretaria General/Funcionarios designados</t>
  </si>
  <si>
    <t>Marzo de 2019</t>
  </si>
  <si>
    <t>Abril y Diciembre de 2019</t>
  </si>
  <si>
    <t>Cuatrimestral</t>
  </si>
  <si>
    <t>Junio de 2019</t>
  </si>
  <si>
    <t>Componente 4:  Atencion  al Ciudadano</t>
  </si>
  <si>
    <t>Implementar Sistemas de informacion que faciliten la gestion y trazabilidad de los requerimientos de los ciudadanos</t>
  </si>
  <si>
    <t>Capacitacion a los funcionarios en normatividad ambiental vigente, solicitudes de permisos, autorizaciones y licencias ambientales</t>
  </si>
  <si>
    <t>Elaborar informes de PQRSD para identificar oportunidades de mejora en la prestacion de los servicios</t>
  </si>
  <si>
    <t>Actualizar la caraterizacion de usuarios, ciudadanos y grupos interesados</t>
  </si>
  <si>
    <t>Presupuesto con inclusion de recursos para el desarrollo de iniciativas que mejoren el servicio al ciudadano</t>
  </si>
  <si>
    <t>Informe</t>
  </si>
  <si>
    <t>Un (1) documento de Caracterizacion actualizado</t>
  </si>
  <si>
    <t>Capacitacion realizada</t>
  </si>
  <si>
    <t xml:space="preserve">Oficina de planeacion </t>
  </si>
  <si>
    <t>Grupo TIC"s</t>
  </si>
  <si>
    <t>Grupo de Gestion del talento humano , Secretaria General</t>
  </si>
  <si>
    <t>Grupo de Gestion del talento Humano- Secretaria General - Subdireccion de Gestion Ambiental</t>
  </si>
  <si>
    <t>Subdireccion de Gestion Ambiental - Oficina Juridica</t>
  </si>
  <si>
    <t>Noviembre</t>
  </si>
  <si>
    <t>Octubre</t>
  </si>
  <si>
    <t>Diciembre</t>
  </si>
  <si>
    <t>Publicacion de informacion minima obligatoria sobre la estructura</t>
  </si>
  <si>
    <t>Publicacion de informacion minima obligatoria de procedimientos, servicios y funcionamiento</t>
  </si>
  <si>
    <t xml:space="preserve">Divulgar en la web de la entidad, medios de comunicación fisica y en otros canales de uso de la corporacion, los numeros telefonicos y las direcciones fisicas y electronicas oficiales destinadas para la recepcion de las solicitudes de informacion publica </t>
  </si>
  <si>
    <t>Disponer de canales(pagina web, telefonica, oficina de de atencion al publico, de recepcion de denuncias, peticiones, quejas, reclamos, sugerencias y felicitaciones)</t>
  </si>
  <si>
    <t xml:space="preserve">Revisar y actualizar el registro de activos de informacion </t>
  </si>
  <si>
    <t>Revisar y actualizar el esquema de publicacion de informacion</t>
  </si>
  <si>
    <t>Realizar un diagnostico del portal web en materia de accesibilidad web</t>
  </si>
  <si>
    <t>Revisar y actualizar el indice de informacion clasificada y Reservada</t>
  </si>
  <si>
    <t xml:space="preserve">Elaborar y publicar informe de solicitudes de acceso a la informacion </t>
  </si>
  <si>
    <t>Seguimiento a la publicacion de la informacion en la pagina Web</t>
  </si>
  <si>
    <t>Pagina Web con informacion actualizada</t>
  </si>
  <si>
    <t>Actualizacion de los medios dispuestos para la recepcion de solicitudes de informacion publica</t>
  </si>
  <si>
    <t xml:space="preserve">Canales disponibles y en funcionamiento  en cada una de las sedes de la corporacion </t>
  </si>
  <si>
    <t>Registro de activos de informacion actualizado</t>
  </si>
  <si>
    <t>indice actualizado</t>
  </si>
  <si>
    <t>Esquema actualizado</t>
  </si>
  <si>
    <t>Diagnostico</t>
  </si>
  <si>
    <t xml:space="preserve">Secretaria General - Tic y Seguridad de la informacion </t>
  </si>
  <si>
    <t>Secretaria General Tic y Seguridad de la informacion</t>
  </si>
  <si>
    <t>Secretaria General Tic y Seguridad de la Informacion</t>
  </si>
  <si>
    <t>Secretaria General - Archivo Central</t>
  </si>
  <si>
    <t>Secretaria General-Archivo Central</t>
  </si>
  <si>
    <t xml:space="preserve">Secretaria General Tic y Seguridad de la informacion </t>
  </si>
  <si>
    <t>Secretaria General</t>
  </si>
  <si>
    <t xml:space="preserve">Responsable de la Informacion / Tic y Seguridad de la informacion </t>
  </si>
  <si>
    <t>Junio</t>
  </si>
  <si>
    <t>Componente 6: Iniciativas Adicionales</t>
  </si>
  <si>
    <t>Iniciativas adicionales /Codigo de Integridad</t>
  </si>
  <si>
    <t>Implementar el codigo de integridad en la Corporacion Autonoma Regional del Magdalena(de acuerdo a las actividades priorizadas)</t>
  </si>
  <si>
    <t>Realizar seguimiento a la efectiva implementacion del codigo de integridad (De acuerdo a las actividades Priorizadas)</t>
  </si>
  <si>
    <t>Listado de Asistencia</t>
  </si>
  <si>
    <t>1 Informe</t>
  </si>
  <si>
    <t>Grupo de Gestión Humana- Secretaria General</t>
  </si>
  <si>
    <t>Grupo Gestion Humana- Secretaria General</t>
  </si>
  <si>
    <t>01/05/2019 al 31/12/2019</t>
  </si>
  <si>
    <t>Subcomponente/proceso 5 
Seguimiento</t>
  </si>
  <si>
    <r>
      <rPr>
        <sz val="10"/>
        <rFont val="Arial"/>
        <family val="2"/>
      </rPr>
      <t xml:space="preserve">Publicado 31 de enero de 2019. </t>
    </r>
    <r>
      <rPr>
        <u/>
        <sz val="10"/>
        <color theme="10"/>
        <rFont val="Arial"/>
        <family val="2"/>
      </rPr>
      <t xml:space="preserve"> https://www.corpamag.gov.co/archivos/pactotransp/PAAC_2019.pdf</t>
    </r>
  </si>
  <si>
    <t>Seguimiento Control Interno</t>
  </si>
  <si>
    <t>Correo electrónico interno 23 /01/2019   y página web (22/01/2019) de la entidad invitando a participar a toda la ciudadanía</t>
  </si>
  <si>
    <t>Documento Plan Anticorrupción y Atención al Ciudadano -2019-Mapa de Riesgos de Corrupción -página web de la Corporación</t>
  </si>
  <si>
    <t>Evidencia:  divulgación y Monitoreo por parte de la Oficina de Planeación</t>
  </si>
  <si>
    <t xml:space="preserve">Evidencia: Listado  contratos de abogados externos (se registra el estado de cumplimiento por parte del supervisor) </t>
  </si>
  <si>
    <t>Socializar el codigo  de Integridad a todos los funcionarios de la Corporacion Autonoma Regional del Magdalena</t>
  </si>
  <si>
    <t xml:space="preserve">Fortalecer las competencias de los servidores publicos que atienden directamente a los ciudadanos a traves de procesos de formacion </t>
  </si>
  <si>
    <r>
      <rPr>
        <b/>
        <sz val="11"/>
        <color theme="1"/>
        <rFont val="Arial Narrow"/>
        <family val="2"/>
      </rPr>
      <t>Subcomponente 1</t>
    </r>
    <r>
      <rPr>
        <sz val="11"/>
        <color theme="1"/>
        <rFont val="Arial Narrow"/>
        <family val="2"/>
      </rPr>
      <t xml:space="preserve">  
 Estructura administrativa y Direccionamiento estratégico </t>
    </r>
  </si>
  <si>
    <r>
      <rPr>
        <b/>
        <sz val="11"/>
        <color theme="1"/>
        <rFont val="Arial Narrow"/>
        <family val="2"/>
      </rPr>
      <t xml:space="preserve">Subcomponente 2      
</t>
    </r>
    <r>
      <rPr>
        <sz val="11"/>
        <color theme="1"/>
        <rFont val="Arial Narrow"/>
        <family val="2"/>
      </rPr>
      <t xml:space="preserve"> Fortalecimiento de los canales de atención</t>
    </r>
  </si>
  <si>
    <r>
      <rPr>
        <b/>
        <sz val="11"/>
        <color theme="1"/>
        <rFont val="Arial Narrow"/>
        <family val="2"/>
      </rPr>
      <t xml:space="preserve">Subcomponente 3    
</t>
    </r>
    <r>
      <rPr>
        <sz val="11"/>
        <color theme="1"/>
        <rFont val="Arial Narrow"/>
        <family val="2"/>
      </rPr>
      <t xml:space="preserve"> Talento humano</t>
    </r>
  </si>
  <si>
    <r>
      <rPr>
        <b/>
        <sz val="11"/>
        <color theme="1"/>
        <rFont val="Arial Narrow"/>
        <family val="2"/>
      </rPr>
      <t>Subcomponente 4</t>
    </r>
    <r>
      <rPr>
        <sz val="11"/>
        <color theme="1"/>
        <rFont val="Arial Narrow"/>
        <family val="2"/>
      </rPr>
      <t xml:space="preserve">  
 Normativo y Procedimental</t>
    </r>
  </si>
  <si>
    <r>
      <rPr>
        <b/>
        <sz val="11"/>
        <color theme="1"/>
        <rFont val="Arial Narrow"/>
        <family val="2"/>
      </rPr>
      <t xml:space="preserve">Subcomponente 5  </t>
    </r>
    <r>
      <rPr>
        <sz val="11"/>
        <color theme="1"/>
        <rFont val="Arial Narrow"/>
        <family val="2"/>
      </rPr>
      <t xml:space="preserve"> 
Relacionamiento con el ciudadano</t>
    </r>
  </si>
  <si>
    <t>Código de Integridad Socializado - Listado de Asistencia</t>
  </si>
  <si>
    <t>Código de Inegridad socializaddo - Listado de Asistencia</t>
  </si>
  <si>
    <t xml:space="preserve">Evidencia:  Registro del FR.AA,005 Control de Manipulación de Muestras por parte del Laboratorio Ambiental </t>
  </si>
  <si>
    <t>Subcomponente /proceso 1                                           Política de Administración de Riesgos de Corrupción</t>
  </si>
  <si>
    <t xml:space="preserve">Subcomponente /proceso 3                                             Consulta y divulgación </t>
  </si>
  <si>
    <t>Subcomponente /proceso 4                                           Monitoreo o revisión</t>
  </si>
  <si>
    <t>Se evidencia matriz de monitoreo de la Oficina de Planeación/correo electrónico del 9 de agosto de 2019/ verificación  por Control Interno</t>
  </si>
  <si>
    <t>En la página web de la entidad se encuentra publicada la información: link transparencia</t>
  </si>
  <si>
    <t>Revision y actualizacion del sistema integrado PQRD</t>
  </si>
  <si>
    <t>Oficina de Planeación realiza monitoreo</t>
  </si>
  <si>
    <t>Se evidenció memorando de socialización</t>
  </si>
  <si>
    <t>Socializar el codigo de integridad de la Alta Direccion de la Corporacion Autonoma Regional del Magdalena</t>
  </si>
  <si>
    <r>
      <t xml:space="preserve">Subcomponente 1     
 </t>
    </r>
    <r>
      <rPr>
        <sz val="12"/>
        <color theme="1"/>
        <rFont val="Arial"/>
        <family val="2"/>
      </rPr>
      <t>Información de calidad y en lenguaje comprensible</t>
    </r>
  </si>
  <si>
    <r>
      <t xml:space="preserve">Subcomponente 2 </t>
    </r>
    <r>
      <rPr>
        <sz val="12"/>
        <color theme="1"/>
        <rFont val="Arial"/>
        <family val="2"/>
      </rPr>
      <t xml:space="preserve">  Diálogo de doble vía con la ciudadanía y sus organizaciones</t>
    </r>
  </si>
  <si>
    <r>
      <t xml:space="preserve">Subcomponente 3 
</t>
    </r>
    <r>
      <rPr>
        <sz val="12"/>
        <color theme="1"/>
        <rFont val="Arial"/>
        <family val="2"/>
      </rPr>
      <t>Incentivos para motivar la cultura de la rendición y petición de cuentas</t>
    </r>
  </si>
  <si>
    <r>
      <rPr>
        <b/>
        <sz val="12"/>
        <color theme="1"/>
        <rFont val="Arial"/>
        <family val="2"/>
      </rPr>
      <t>Subcomponente 4</t>
    </r>
    <r>
      <rPr>
        <sz val="12"/>
        <color theme="1"/>
        <rFont val="Arial"/>
        <family val="2"/>
      </rPr>
      <t xml:space="preserve"> 
Evaluación y retroalimentación a  la gestión institucional</t>
    </r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</si>
  <si>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        
  Lineamientos de Transparencia Activa</t>
    </r>
  </si>
  <si>
    <r>
      <rPr>
        <b/>
        <sz val="11"/>
        <color theme="1"/>
        <rFont val="Arial"/>
        <family val="2"/>
      </rPr>
      <t xml:space="preserve">Subcomponente 2     
</t>
    </r>
    <r>
      <rPr>
        <sz val="11"/>
        <color theme="1"/>
        <rFont val="Arial"/>
        <family val="2"/>
      </rPr>
      <t>Lineamientos de Transparencia Pasiva</t>
    </r>
  </si>
  <si>
    <r>
      <rPr>
        <b/>
        <sz val="11"/>
        <color theme="1"/>
        <rFont val="Arial"/>
        <family val="2"/>
      </rPr>
      <t xml:space="preserve">Subcomponente 3
 </t>
    </r>
    <r>
      <rPr>
        <sz val="11"/>
        <color theme="1"/>
        <rFont val="Arial"/>
        <family val="2"/>
      </rPr>
      <t>Elaboración los Instrumentos de Gestión de la Información</t>
    </r>
  </si>
  <si>
    <r>
      <rPr>
        <b/>
        <sz val="11"/>
        <color theme="1"/>
        <rFont val="Arial"/>
        <family val="2"/>
      </rPr>
      <t>Subcomponente 4</t>
    </r>
    <r>
      <rPr>
        <sz val="11"/>
        <color theme="1"/>
        <rFont val="Arial"/>
        <family val="2"/>
      </rPr>
      <t xml:space="preserve">
Criterio diferencial de accesibilidad</t>
    </r>
  </si>
  <si>
    <r>
      <rPr>
        <b/>
        <sz val="11"/>
        <color theme="1"/>
        <rFont val="Arial"/>
        <family val="2"/>
      </rPr>
      <t xml:space="preserve">Subcomponente 5  
</t>
    </r>
    <r>
      <rPr>
        <sz val="11"/>
        <color theme="1"/>
        <rFont val="Arial"/>
        <family val="2"/>
      </rPr>
      <t xml:space="preserve"> Monitoreo del Acceso a la Información Pública</t>
    </r>
  </si>
  <si>
    <t>Se evidencia inducción 16 de enero de 2019 y reinducción 12 de diciembre de 2019</t>
  </si>
  <si>
    <t>La Oficina de Planeación realizó el monitoreo correspondiente del período evaluado</t>
  </si>
  <si>
    <t>Se evidencia socialización código integridad 3 de septiembre de 2019, 15 al 17 octubre grupo ecosistemas</t>
  </si>
  <si>
    <t>Se actualizó mediante resolución 3717 del 30 e agosto de 2019</t>
  </si>
  <si>
    <t xml:space="preserve">Se evidenció documento de presentación Informe de gestión en power point y video acciones desarrolladas por la entidad -2018, 2019, y PAI 2016-2019 para la Rendición de Cuentas (Audiencia Pública abril y diciembre de 2019)
https://www.corpamag.gov.co/archivos/planes/GP_20190307082856-1.pdf
https://www.corpamag.gov.co/archivos/planes/GP_20191223085155-1.pdf
https://www.corpamag.gov.co/archivos/planes/GP_20191223125702-1.pdf
</t>
  </si>
  <si>
    <t>Seguimiento a la publicación de la información en
la página web</t>
  </si>
  <si>
    <t>En la página web de la entidad se encuentra publicada la información: link transparencia.  Actividad:https://www.datos.gov.co/Ambiente-y-Desarrollo-Sostenible/Indice-de-Informacion-Clasificada-y-Reservada-de-C/bmxm-edut</t>
  </si>
  <si>
    <t>Se evidenció capacitación</t>
  </si>
  <si>
    <t>Se ha actualizando el sistema integrado PQRD .</t>
  </si>
  <si>
    <t>Se evidencó informe</t>
  </si>
  <si>
    <t xml:space="preserve">No se evidenció el cumplimiento de  esta actividad </t>
  </si>
  <si>
    <t xml:space="preserve">Se evidencia informe de encuesta de satisfacción Audiencia rendición de cuentas (público externo e interno) meses de abril y diciembre de 2019
</t>
  </si>
  <si>
    <t>Abril  y Diciembre de 2019</t>
  </si>
  <si>
    <t>Informe de Caracterización y encuensta de caracterización grupos de valor abril y diciembre de 2019</t>
  </si>
  <si>
    <t>No se evidencia socialización</t>
  </si>
  <si>
    <t>% cumplimiento</t>
  </si>
  <si>
    <t>% Cumplimiento</t>
  </si>
  <si>
    <t>Se reporta matriz consolidada de los proyectos que mejoran el servicio al ciudadano en el año 2019 con el presupuesto invertido de las actividades ejecutadas.</t>
  </si>
  <si>
    <t>Se evidencia informe</t>
  </si>
  <si>
    <t>Se evidencia reporte extraido del Sistema de Correspondencia</t>
  </si>
  <si>
    <t>El Grupo de las TIC realizan seguimiento a la publicación de la información, se generó informe</t>
  </si>
  <si>
    <t xml:space="preserve">Informe de enero-abril y mayo-agosto-deptiembre-diciembre de 2019 </t>
  </si>
  <si>
    <t>No se evidencia actualzación.</t>
  </si>
  <si>
    <t>Se evidenció la publicación de 24 trámites en la página del estado GOV.CO, cumplimiento 100% en la actividad de estandarización de trámites o formularios. 
https://corpamag.gov.co/index.php/es/servicios-de-informacion/tramites/tramites/123-tramites-y-servicios/tramites?highlight=WyJ0cmFtaXRlcyJd</t>
  </si>
  <si>
    <t>Se conformó equipo de trabajo rendición de cuentas (Acta de fecha 26 de abril de 2019).  La capacitación realizada el 19 y 20 de septiembre de 2019 Incluyó la temática en ODS y Derechos Humanos. Se evidencia listado de asistencias y presentación de la capacitación</t>
  </si>
  <si>
    <t>Convocatorias por  aviso página web http://www.corpamag.gov.co/index.php/es/transparencia/audiencias-publicas/convocatorias/convocatoria-audiencia-publica-2018
https://corpamag.gov.co/index.php/es/transparencia/audiencias-publicas/convocatorias/convocatoria-audiencia-publica-2019
 Promoción en medios instituonales, foro, Redes Sociales, WhatsApp .  Se realizó encuesta a los ciudadanos  sobre los medios que prefieren se les informe sobre  la gestión de la Corporación .</t>
  </si>
  <si>
    <t>Se evidencia informe de gestión  vigencia 2018, 2019 y gestión 2016-2019 del PAI- pubIicado en la  página web de la entidad y video institucional: https://www.corpamag.gov.co/archivos/planes/GP_20190307082856-1.pdf
https://www.corpamag.gov.co/archivos/planes/GP_20191223085155-1.pdf
https://www.corpamag.gov.co/archivos/planes/GP_20191223125702-1.pdf
https://www.youtube.com/watch?v=O5eDiuj-nCM&amp;feature=youtu.be</t>
  </si>
  <si>
    <t xml:space="preserve">Se evidencia convocatorias por:  correos electrónicos,  aviso página web (http://www.corpamag.gov.co/index.php/es/transparencia/audiencias-publicas/convocatorias/convocatoria-audiencia-publica-2018), Redes Sociales, radio, página web (https://corpamag.gov.co/index.php/es/transparencia/audiencias-publicas/convocatorias/convocatoria-audiencia-publica-2019) </t>
  </si>
  <si>
    <t>Se evidenció acta de rendición de cuentas mes de abril de 2019: ://www.corpamag.gov.co/archivos/pactotransp/rend/ActaAudienciaRendicion_2019_Vig2018.pdf 
y acta rendición de cuentas diciembre de 2019</t>
  </si>
  <si>
    <t>Se evidencia acta y/o informe de audiencia 30 de abril de 2019 https://www.corpamag.gov.co/archivos/pactotransp/rend/ActaAudienciaRendicion_2019_Vig2018.pdf
acta rendición de cuentas diciembre de 2019 en medio físico</t>
  </si>
  <si>
    <t>Se capacitó al Equipo de Rendición de cuentas  sobre los componentes y la importancia de Rendición de Cuentas.    (19 y 20 de septiembre de 2019 capacitación realiada por el Departamento Administrativo de la Función Pública)</t>
  </si>
  <si>
    <t>Se capacitaron a los grupos de valor sobre los componentes y la importancia de Rendición de Cuentas. En la sede principal (Santa Marta) se realizó durante el 9 y 10 de septiembre de 2019 y en Pivijay los días 5 y 6 de noviembre de 2019.</t>
  </si>
  <si>
    <t>Se habilitaron espacios de participación para las personas con necesidades de participación (https://corpamag.gov.co/index.php/es/transparencia/audiencias-publicas/convocatorias/convocatoria-audiencia-publica-2019), así mismo los funcionarios dieron respuesta a las inquietudes presentadas por  los participantes durante la audiencia</t>
  </si>
  <si>
    <t>Se evidencia reporte extraído del Sistema de Correspondencia</t>
  </si>
  <si>
    <t xml:space="preserve"> Seguimiento Plan Anticorrupción y de Atención al Ciudadano 2019                                                                                                                                                                    </t>
  </si>
  <si>
    <t>Se socializó el código de integridad en la Corporación Autónoma Regional del Magdalena el 3 de septiembre y en los ecosistemas desde el 15 al 18 de octubre/2019. Se evidencia listado de asistencia y registros fotográficos.</t>
  </si>
  <si>
    <t>Se  realizaron actividades que se encuentran incluidas en la caja de herramientas dispuestas por el Departamento Administrativo de la Función Pública-DAFP</t>
  </si>
  <si>
    <t>Seguimiento Plan Anticorrupción y de Atención al Ciudadano 2019</t>
  </si>
  <si>
    <t>Se realizaronn diagnósticos períodicos a la página web</t>
  </si>
  <si>
    <t xml:space="preserve">Seguimiento Plan Anticorrupción y de Atención al Ciudadano 2019                                                                                                                                                                                                                                 </t>
  </si>
  <si>
    <t xml:space="preserve">Seguimiento Plan Anticorrupción y de Atención al Ciudadano - 2019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</si>
</sst>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i/>
      <sz val="11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8.5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/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04">
    <xf numFmtId="0" fontId="0" fillId="0" borderId="0" xfId="0"/>
    <xf numFmtId="0" fontId="0" fillId="2" borderId="0" xfId="0" applyFill="1"/>
    <xf numFmtId="0" fontId="0" fillId="5" borderId="0" xfId="0" applyFill="1"/>
    <xf numFmtId="0" fontId="4" fillId="5" borderId="0" xfId="0" applyFont="1" applyFill="1"/>
    <xf numFmtId="0" fontId="3" fillId="5" borderId="0" xfId="0" applyFont="1" applyFill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justify" vertical="top" wrapText="1"/>
    </xf>
    <xf numFmtId="0" fontId="0" fillId="0" borderId="6" xfId="0" applyBorder="1" applyAlignment="1">
      <alignment horizontal="center" vertical="center"/>
    </xf>
    <xf numFmtId="0" fontId="10" fillId="6" borderId="4" xfId="0" applyNumberFormat="1" applyFont="1" applyFill="1" applyBorder="1" applyAlignment="1" applyProtection="1">
      <alignment horizontal="left" vertical="center" wrapText="1" indent="1"/>
    </xf>
    <xf numFmtId="0" fontId="10" fillId="6" borderId="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3" fillId="0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16" fillId="0" borderId="0" xfId="0" applyFont="1"/>
    <xf numFmtId="0" fontId="17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6" xfId="0" applyFont="1" applyBorder="1" applyAlignment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top" wrapText="1"/>
    </xf>
    <xf numFmtId="9" fontId="1" fillId="2" borderId="6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vertical="top" wrapText="1"/>
    </xf>
    <xf numFmtId="14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top" wrapText="1"/>
    </xf>
    <xf numFmtId="0" fontId="16" fillId="2" borderId="6" xfId="0" applyFont="1" applyFill="1" applyBorder="1" applyAlignment="1">
      <alignment horizontal="left" vertical="center" wrapText="1"/>
    </xf>
    <xf numFmtId="0" fontId="22" fillId="0" borderId="6" xfId="0" applyFont="1" applyBorder="1" applyAlignment="1">
      <alignment horizontal="justify" vertical="center" wrapText="1"/>
    </xf>
    <xf numFmtId="0" fontId="22" fillId="0" borderId="6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0" fillId="5" borderId="0" xfId="0" applyFont="1" applyFill="1"/>
    <xf numFmtId="0" fontId="0" fillId="0" borderId="0" xfId="0" applyFont="1"/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5" borderId="0" xfId="0" applyFont="1" applyFill="1" applyAlignment="1">
      <alignment horizontal="center"/>
    </xf>
    <xf numFmtId="0" fontId="1" fillId="5" borderId="0" xfId="0" applyFont="1" applyFill="1"/>
    <xf numFmtId="0" fontId="1" fillId="5" borderId="5" xfId="0" applyFont="1" applyFill="1" applyBorder="1"/>
    <xf numFmtId="0" fontId="1" fillId="0" borderId="0" xfId="0" applyFont="1"/>
    <xf numFmtId="0" fontId="1" fillId="2" borderId="0" xfId="0" applyFont="1" applyFill="1"/>
    <xf numFmtId="0" fontId="1" fillId="5" borderId="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4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top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/>
    <xf numFmtId="0" fontId="16" fillId="0" borderId="0" xfId="0" applyFont="1" applyAlignment="1">
      <alignment wrapText="1"/>
    </xf>
    <xf numFmtId="0" fontId="17" fillId="2" borderId="6" xfId="0" applyFont="1" applyFill="1" applyBorder="1" applyAlignment="1">
      <alignment horizontal="center" vertical="center"/>
    </xf>
    <xf numFmtId="0" fontId="25" fillId="5" borderId="0" xfId="0" applyFont="1" applyFill="1"/>
    <xf numFmtId="0" fontId="11" fillId="5" borderId="0" xfId="0" applyFont="1" applyFill="1"/>
    <xf numFmtId="0" fontId="11" fillId="0" borderId="0" xfId="0" applyFont="1"/>
    <xf numFmtId="0" fontId="27" fillId="2" borderId="6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25" fillId="4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9" fontId="11" fillId="2" borderId="6" xfId="1" applyFont="1" applyFill="1" applyBorder="1" applyAlignment="1">
      <alignment horizontal="center" vertical="center" wrapText="1"/>
    </xf>
    <xf numFmtId="0" fontId="11" fillId="2" borderId="0" xfId="0" applyFont="1" applyFill="1"/>
    <xf numFmtId="0" fontId="29" fillId="5" borderId="0" xfId="0" applyFont="1" applyFill="1"/>
    <xf numFmtId="0" fontId="29" fillId="2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 vertical="top"/>
    </xf>
    <xf numFmtId="0" fontId="29" fillId="2" borderId="0" xfId="0" applyFont="1" applyFill="1"/>
    <xf numFmtId="0" fontId="29" fillId="0" borderId="0" xfId="0" applyFont="1"/>
    <xf numFmtId="0" fontId="16" fillId="5" borderId="0" xfId="0" applyFont="1" applyFill="1" applyBorder="1" applyAlignment="1">
      <alignment horizontal="center"/>
    </xf>
    <xf numFmtId="0" fontId="16" fillId="5" borderId="0" xfId="0" applyFont="1" applyFill="1" applyBorder="1" applyAlignment="1"/>
    <xf numFmtId="0" fontId="11" fillId="2" borderId="6" xfId="0" applyFont="1" applyFill="1" applyBorder="1" applyAlignment="1">
      <alignment vertical="top" wrapText="1"/>
    </xf>
    <xf numFmtId="164" fontId="11" fillId="2" borderId="6" xfId="0" applyNumberFormat="1" applyFont="1" applyFill="1" applyBorder="1" applyAlignment="1">
      <alignment horizontal="center" vertical="center" wrapText="1"/>
    </xf>
    <xf numFmtId="164" fontId="30" fillId="2" borderId="6" xfId="0" applyNumberFormat="1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vertical="top" wrapText="1"/>
    </xf>
    <xf numFmtId="164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top" wrapText="1"/>
    </xf>
    <xf numFmtId="0" fontId="32" fillId="4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11" fillId="2" borderId="6" xfId="0" applyFont="1" applyFill="1" applyBorder="1" applyAlignment="1">
      <alignment vertical="center" wrapText="1"/>
    </xf>
    <xf numFmtId="0" fontId="29" fillId="5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4" fillId="2" borderId="6" xfId="0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9" fontId="11" fillId="2" borderId="6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14" fontId="11" fillId="2" borderId="6" xfId="0" applyNumberFormat="1" applyFont="1" applyFill="1" applyBorder="1" applyAlignment="1">
      <alignment horizontal="center" vertical="center"/>
    </xf>
    <xf numFmtId="0" fontId="16" fillId="5" borderId="0" xfId="0" applyFont="1" applyFill="1" applyAlignment="1"/>
    <xf numFmtId="0" fontId="11" fillId="2" borderId="6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vertical="center" wrapText="1"/>
    </xf>
    <xf numFmtId="9" fontId="11" fillId="5" borderId="0" xfId="0" applyNumberFormat="1" applyFont="1" applyFill="1"/>
    <xf numFmtId="0" fontId="16" fillId="2" borderId="0" xfId="0" applyFont="1" applyFill="1" applyAlignment="1">
      <alignment vertical="center"/>
    </xf>
    <xf numFmtId="9" fontId="16" fillId="2" borderId="6" xfId="0" applyNumberFormat="1" applyFont="1" applyFill="1" applyBorder="1" applyAlignment="1">
      <alignment vertical="center" wrapText="1"/>
    </xf>
    <xf numFmtId="9" fontId="16" fillId="2" borderId="6" xfId="1" applyFont="1" applyFill="1" applyBorder="1" applyAlignment="1">
      <alignment vertical="center" wrapText="1"/>
    </xf>
    <xf numFmtId="9" fontId="16" fillId="2" borderId="6" xfId="1" applyNumberFormat="1" applyFont="1" applyFill="1" applyBorder="1" applyAlignment="1">
      <alignment vertical="center" wrapText="1"/>
    </xf>
    <xf numFmtId="9" fontId="16" fillId="2" borderId="0" xfId="1" applyFont="1" applyFill="1" applyAlignment="1">
      <alignment vertical="center" wrapText="1"/>
    </xf>
    <xf numFmtId="0" fontId="11" fillId="2" borderId="6" xfId="0" applyFont="1" applyFill="1" applyBorder="1" applyAlignment="1">
      <alignment wrapText="1"/>
    </xf>
    <xf numFmtId="9" fontId="0" fillId="5" borderId="0" xfId="0" applyNumberFormat="1" applyFont="1" applyFill="1"/>
    <xf numFmtId="0" fontId="19" fillId="4" borderId="6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17" fillId="2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vertical="center" wrapText="1"/>
    </xf>
    <xf numFmtId="0" fontId="17" fillId="4" borderId="6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wrapText="1"/>
    </xf>
    <xf numFmtId="0" fontId="17" fillId="3" borderId="6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/>
    <xf numFmtId="0" fontId="16" fillId="5" borderId="1" xfId="0" applyFont="1" applyFill="1" applyBorder="1" applyAlignment="1"/>
    <xf numFmtId="0" fontId="16" fillId="5" borderId="0" xfId="0" applyFont="1" applyFill="1" applyBorder="1" applyAlignment="1"/>
    <xf numFmtId="0" fontId="11" fillId="2" borderId="6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24">
    <dxf>
      <fill>
        <patternFill patternType="solid">
          <fgColor indexed="64"/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00CC66"/>
        </patternFill>
      </fill>
    </dxf>
    <dxf>
      <fill>
        <patternFill>
          <bgColor rgb="FFFF00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00CC66"/>
        </patternFill>
      </fill>
    </dxf>
    <dxf>
      <fill>
        <patternFill>
          <bgColor rgb="FFFF00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00CC66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FF00"/>
        </patternFill>
      </fill>
    </dxf>
    <dxf>
      <fill>
        <patternFill>
          <bgColor rgb="FF00CC66"/>
        </patternFill>
      </fill>
    </dxf>
    <dxf>
      <fill>
        <patternFill patternType="solid">
          <fgColor indexed="64"/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414617</xdr:colOff>
      <xdr:row>1</xdr:row>
      <xdr:rowOff>223558</xdr:rowOff>
    </xdr:from>
    <xdr:to>
      <xdr:col>7</xdr:col>
      <xdr:colOff>683558</xdr:colOff>
      <xdr:row>1</xdr:row>
      <xdr:rowOff>633133</xdr:rowOff>
    </xdr:to>
    <xdr:pic>
      <xdr:nvPicPr>
        <xdr:cNvPr id="3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6970" y="380440"/>
          <a:ext cx="1322294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512108</xdr:colOff>
      <xdr:row>1</xdr:row>
      <xdr:rowOff>171449</xdr:rowOff>
    </xdr:from>
    <xdr:to>
      <xdr:col>8</xdr:col>
      <xdr:colOff>1272427</xdr:colOff>
      <xdr:row>1</xdr:row>
      <xdr:rowOff>673258</xdr:rowOff>
    </xdr:to>
    <xdr:pic>
      <xdr:nvPicPr>
        <xdr:cNvPr id="4" name="4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6696" y="328331"/>
          <a:ext cx="760319" cy="50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</xdr:row>
      <xdr:rowOff>142875</xdr:rowOff>
    </xdr:from>
    <xdr:to>
      <xdr:col>1</xdr:col>
      <xdr:colOff>1162050</xdr:colOff>
      <xdr:row>1</xdr:row>
      <xdr:rowOff>694030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099E6DF3-D42F-4117-AD6F-C0DB4886F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342900"/>
          <a:ext cx="952500" cy="551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33906</xdr:rowOff>
    </xdr:from>
    <xdr:to>
      <xdr:col>2</xdr:col>
      <xdr:colOff>285750</xdr:colOff>
      <xdr:row>3</xdr:row>
      <xdr:rowOff>13561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BCFF514C-2408-4CF4-B3EE-5B1ABAAE5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3906"/>
          <a:ext cx="952500" cy="551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646833</xdr:colOff>
      <xdr:row>1</xdr:row>
      <xdr:rowOff>66675</xdr:rowOff>
    </xdr:from>
    <xdr:to>
      <xdr:col>9</xdr:col>
      <xdr:colOff>54428</xdr:colOff>
      <xdr:row>1</xdr:row>
      <xdr:rowOff>847725</xdr:rowOff>
    </xdr:to>
    <xdr:pic>
      <xdr:nvPicPr>
        <xdr:cNvPr id="2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D8776030-641E-40B7-8B9F-B727326C0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869" y="257175"/>
          <a:ext cx="212902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172033</xdr:colOff>
      <xdr:row>1</xdr:row>
      <xdr:rowOff>97651</xdr:rowOff>
    </xdr:from>
    <xdr:to>
      <xdr:col>11</xdr:col>
      <xdr:colOff>155998</xdr:colOff>
      <xdr:row>1</xdr:row>
      <xdr:rowOff>823232</xdr:rowOff>
    </xdr:to>
    <xdr:pic>
      <xdr:nvPicPr>
        <xdr:cNvPr id="3" name="4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8B937AF3-EBBF-4291-886B-3C4201DF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9962" y="288151"/>
          <a:ext cx="1263036" cy="725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180975</xdr:rowOff>
    </xdr:from>
    <xdr:to>
      <xdr:col>1</xdr:col>
      <xdr:colOff>1257300</xdr:colOff>
      <xdr:row>1</xdr:row>
      <xdr:rowOff>732130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2FFE6BE9-0DD3-4E31-AAE7-102C88923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381000"/>
          <a:ext cx="952500" cy="551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2501953</xdr:colOff>
      <xdr:row>2</xdr:row>
      <xdr:rowOff>176645</xdr:rowOff>
    </xdr:from>
    <xdr:to>
      <xdr:col>8</xdr:col>
      <xdr:colOff>3635084</xdr:colOff>
      <xdr:row>2</xdr:row>
      <xdr:rowOff>701520</xdr:rowOff>
    </xdr:to>
    <xdr:pic>
      <xdr:nvPicPr>
        <xdr:cNvPr id="6" name="2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3132" y="339931"/>
          <a:ext cx="1133131" cy="52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87292</xdr:colOff>
      <xdr:row>2</xdr:row>
      <xdr:rowOff>414766</xdr:rowOff>
    </xdr:from>
    <xdr:to>
      <xdr:col>8</xdr:col>
      <xdr:colOff>1720971</xdr:colOff>
      <xdr:row>2</xdr:row>
      <xdr:rowOff>783977</xdr:rowOff>
    </xdr:to>
    <xdr:pic>
      <xdr:nvPicPr>
        <xdr:cNvPr id="7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8471" y="578052"/>
          <a:ext cx="1633679" cy="369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2</xdr:row>
      <xdr:rowOff>314325</xdr:rowOff>
    </xdr:from>
    <xdr:to>
      <xdr:col>1</xdr:col>
      <xdr:colOff>1152525</xdr:colOff>
      <xdr:row>2</xdr:row>
      <xdr:rowOff>865480</xdr:rowOff>
    </xdr:to>
    <xdr:pic>
      <xdr:nvPicPr>
        <xdr:cNvPr id="8" name="2 Imagen">
          <a:extLst>
            <a:ext uri="{FF2B5EF4-FFF2-40B4-BE49-F238E27FC236}">
              <a16:creationId xmlns:a16="http://schemas.microsoft.com/office/drawing/2014/main" id="{28ED3536-F953-41E2-B8F6-662A9B791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85775"/>
          <a:ext cx="952500" cy="5511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253347</xdr:colOff>
      <xdr:row>1</xdr:row>
      <xdr:rowOff>192232</xdr:rowOff>
    </xdr:from>
    <xdr:to>
      <xdr:col>7</xdr:col>
      <xdr:colOff>729387</xdr:colOff>
      <xdr:row>1</xdr:row>
      <xdr:rowOff>601807</xdr:rowOff>
    </xdr:to>
    <xdr:pic>
      <xdr:nvPicPr>
        <xdr:cNvPr id="2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704" y="382732"/>
          <a:ext cx="149657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498205</xdr:colOff>
      <xdr:row>1</xdr:row>
      <xdr:rowOff>126226</xdr:rowOff>
    </xdr:from>
    <xdr:to>
      <xdr:col>8</xdr:col>
      <xdr:colOff>1769418</xdr:colOff>
      <xdr:row>1</xdr:row>
      <xdr:rowOff>628035</xdr:rowOff>
    </xdr:to>
    <xdr:pic>
      <xdr:nvPicPr>
        <xdr:cNvPr id="3" name="4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2026" y="316726"/>
          <a:ext cx="1271213" cy="50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</xdr:row>
      <xdr:rowOff>133350</xdr:rowOff>
    </xdr:from>
    <xdr:to>
      <xdr:col>1</xdr:col>
      <xdr:colOff>1162050</xdr:colOff>
      <xdr:row>1</xdr:row>
      <xdr:rowOff>684505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2605C1D3-3B13-4197-9696-0E51CD980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333375"/>
          <a:ext cx="952500" cy="5511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1069883</xdr:colOff>
      <xdr:row>1</xdr:row>
      <xdr:rowOff>246744</xdr:rowOff>
    </xdr:from>
    <xdr:to>
      <xdr:col>9</xdr:col>
      <xdr:colOff>2554713</xdr:colOff>
      <xdr:row>1</xdr:row>
      <xdr:rowOff>827768</xdr:rowOff>
    </xdr:to>
    <xdr:pic>
      <xdr:nvPicPr>
        <xdr:cNvPr id="3" name="2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8990" y="450851"/>
          <a:ext cx="1484830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13606</xdr:colOff>
      <xdr:row>1</xdr:row>
      <xdr:rowOff>241299</xdr:rowOff>
    </xdr:from>
    <xdr:to>
      <xdr:col>9</xdr:col>
      <xdr:colOff>122906</xdr:colOff>
      <xdr:row>1</xdr:row>
      <xdr:rowOff>841373</xdr:rowOff>
    </xdr:to>
    <xdr:pic>
      <xdr:nvPicPr>
        <xdr:cNvPr id="4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0820" y="445406"/>
          <a:ext cx="2191193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1</xdr:row>
      <xdr:rowOff>285750</xdr:rowOff>
    </xdr:from>
    <xdr:to>
      <xdr:col>1</xdr:col>
      <xdr:colOff>1238250</xdr:colOff>
      <xdr:row>1</xdr:row>
      <xdr:rowOff>836905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86A95DEE-CE5C-42B9-B5D4-FEEC0AAA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485775"/>
          <a:ext cx="952500" cy="5511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1032061</xdr:colOff>
      <xdr:row>1</xdr:row>
      <xdr:rowOff>219637</xdr:rowOff>
    </xdr:from>
    <xdr:to>
      <xdr:col>8</xdr:col>
      <xdr:colOff>2177622</xdr:colOff>
      <xdr:row>1</xdr:row>
      <xdr:rowOff>657787</xdr:rowOff>
    </xdr:to>
    <xdr:pic>
      <xdr:nvPicPr>
        <xdr:cNvPr id="6" name="2 Imagen" descr="http://www.parquesnacionales.gov.co/PNN/portel/libreria/jpg/LemaGobiernoCOLOR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414" y="398931"/>
          <a:ext cx="114556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357467</xdr:colOff>
      <xdr:row>1</xdr:row>
      <xdr:rowOff>275104</xdr:rowOff>
    </xdr:from>
    <xdr:to>
      <xdr:col>8</xdr:col>
      <xdr:colOff>729102</xdr:colOff>
      <xdr:row>1</xdr:row>
      <xdr:rowOff>684679</xdr:rowOff>
    </xdr:to>
    <xdr:pic>
      <xdr:nvPicPr>
        <xdr:cNvPr id="7" name="3 Imagen" descr="http://www.parquesnacionales.gov.co/PNN/portel/libreria/jpg/MinisterioCOLOR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2232" y="454398"/>
          <a:ext cx="149222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</xdr:row>
      <xdr:rowOff>219075</xdr:rowOff>
    </xdr:from>
    <xdr:to>
      <xdr:col>1</xdr:col>
      <xdr:colOff>1114425</xdr:colOff>
      <xdr:row>1</xdr:row>
      <xdr:rowOff>770230</xdr:rowOff>
    </xdr:to>
    <xdr:pic>
      <xdr:nvPicPr>
        <xdr:cNvPr id="10" name="2 Imagen">
          <a:extLst>
            <a:ext uri="{FF2B5EF4-FFF2-40B4-BE49-F238E27FC236}">
              <a16:creationId xmlns:a16="http://schemas.microsoft.com/office/drawing/2014/main" id="{6100BCEC-E3AF-4E58-A387-6FD07D08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409575"/>
          <a:ext cx="952500" cy="551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rpamag.gov.co/archivos/pactotransp/PAAC_2019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85" zoomScaleNormal="85" workbookViewId="0">
      <selection activeCell="F17" sqref="F17"/>
    </sheetView>
  </sheetViews>
  <sheetFormatPr baseColWidth="10" defaultRowHeight="12.75" x14ac:dyDescent="0.2"/>
  <cols>
    <col min="1" max="1" width="3.28515625" style="31" customWidth="1"/>
    <col min="2" max="2" width="31.5703125" style="29" customWidth="1"/>
    <col min="3" max="3" width="8.28515625" style="31" customWidth="1"/>
    <col min="4" max="4" width="36" style="31" customWidth="1"/>
    <col min="5" max="5" width="22" style="31" customWidth="1"/>
    <col min="6" max="6" width="23.140625" style="31" customWidth="1"/>
    <col min="7" max="7" width="15.85546875" style="31" customWidth="1"/>
    <col min="8" max="8" width="13.7109375" style="116" customWidth="1"/>
    <col min="9" max="9" width="33.7109375" style="33" customWidth="1"/>
    <col min="10" max="16384" width="11.42578125" style="31"/>
  </cols>
  <sheetData>
    <row r="1" spans="1:9" x14ac:dyDescent="0.2">
      <c r="A1" s="29"/>
      <c r="B1" s="127"/>
      <c r="C1" s="128"/>
      <c r="D1" s="128"/>
      <c r="E1" s="128"/>
      <c r="F1" s="128"/>
      <c r="G1" s="128"/>
    </row>
    <row r="2" spans="1:9" ht="69.75" customHeight="1" thickBot="1" x14ac:dyDescent="0.25">
      <c r="A2" s="29"/>
      <c r="B2" s="139" t="s">
        <v>296</v>
      </c>
      <c r="C2" s="140"/>
      <c r="D2" s="140"/>
      <c r="E2" s="140"/>
      <c r="F2" s="140"/>
      <c r="G2" s="140"/>
      <c r="H2" s="140"/>
      <c r="I2" s="140"/>
    </row>
    <row r="3" spans="1:9" ht="8.25" customHeight="1" x14ac:dyDescent="0.2">
      <c r="A3" s="29"/>
      <c r="B3" s="124"/>
      <c r="C3" s="51"/>
      <c r="D3" s="51"/>
      <c r="E3" s="51"/>
      <c r="F3" s="51"/>
      <c r="G3" s="52"/>
    </row>
    <row r="4" spans="1:9" ht="15" customHeight="1" x14ac:dyDescent="0.2">
      <c r="A4" s="29"/>
      <c r="B4" s="138" t="s">
        <v>0</v>
      </c>
      <c r="C4" s="138"/>
      <c r="D4" s="138"/>
      <c r="E4" s="138"/>
      <c r="F4" s="138"/>
      <c r="G4" s="138"/>
      <c r="H4" s="138"/>
      <c r="I4" s="138"/>
    </row>
    <row r="5" spans="1:9" s="71" customFormat="1" ht="49.5" customHeight="1" x14ac:dyDescent="0.2">
      <c r="B5" s="125" t="s">
        <v>1</v>
      </c>
      <c r="C5" s="129" t="s">
        <v>2</v>
      </c>
      <c r="D5" s="129"/>
      <c r="E5" s="32" t="s">
        <v>3</v>
      </c>
      <c r="F5" s="32" t="s">
        <v>4</v>
      </c>
      <c r="G5" s="32" t="s">
        <v>5</v>
      </c>
      <c r="H5" s="23" t="s">
        <v>272</v>
      </c>
      <c r="I5" s="32" t="s">
        <v>223</v>
      </c>
    </row>
    <row r="6" spans="1:9" s="30" customFormat="1" ht="25.5" x14ac:dyDescent="0.2">
      <c r="B6" s="130" t="s">
        <v>238</v>
      </c>
      <c r="C6" s="32" t="s">
        <v>6</v>
      </c>
      <c r="D6" s="44" t="s">
        <v>48</v>
      </c>
      <c r="E6" s="132" t="s">
        <v>50</v>
      </c>
      <c r="F6" s="133" t="s">
        <v>51</v>
      </c>
      <c r="G6" s="45" t="s">
        <v>52</v>
      </c>
      <c r="H6" s="117">
        <v>0</v>
      </c>
      <c r="I6" s="34" t="s">
        <v>270</v>
      </c>
    </row>
    <row r="7" spans="1:9" s="30" customFormat="1" ht="51" x14ac:dyDescent="0.2">
      <c r="B7" s="131"/>
      <c r="C7" s="32" t="s">
        <v>7</v>
      </c>
      <c r="D7" s="44" t="s">
        <v>49</v>
      </c>
      <c r="E7" s="132"/>
      <c r="F7" s="133"/>
      <c r="G7" s="45" t="s">
        <v>52</v>
      </c>
      <c r="H7" s="117">
        <v>1</v>
      </c>
      <c r="I7" s="34" t="s">
        <v>259</v>
      </c>
    </row>
    <row r="8" spans="1:9" s="30" customFormat="1" ht="51" x14ac:dyDescent="0.2">
      <c r="B8" s="130" t="s">
        <v>53</v>
      </c>
      <c r="C8" s="32" t="s">
        <v>8</v>
      </c>
      <c r="D8" s="44" t="s">
        <v>54</v>
      </c>
      <c r="E8" s="46" t="s">
        <v>55</v>
      </c>
      <c r="F8" s="47" t="s">
        <v>56</v>
      </c>
      <c r="G8" s="45" t="s">
        <v>57</v>
      </c>
      <c r="H8" s="117">
        <v>1</v>
      </c>
      <c r="I8" s="34" t="s">
        <v>224</v>
      </c>
    </row>
    <row r="9" spans="1:9" s="30" customFormat="1" ht="80.25" customHeight="1" x14ac:dyDescent="0.2">
      <c r="B9" s="134"/>
      <c r="C9" s="32" t="s">
        <v>9</v>
      </c>
      <c r="D9" s="44" t="s">
        <v>58</v>
      </c>
      <c r="E9" s="48" t="s">
        <v>59</v>
      </c>
      <c r="F9" s="47" t="s">
        <v>60</v>
      </c>
      <c r="G9" s="45" t="s">
        <v>57</v>
      </c>
      <c r="H9" s="117">
        <v>1</v>
      </c>
      <c r="I9" s="34" t="s">
        <v>225</v>
      </c>
    </row>
    <row r="10" spans="1:9" s="30" customFormat="1" ht="38.25" x14ac:dyDescent="0.2">
      <c r="B10" s="135" t="s">
        <v>239</v>
      </c>
      <c r="C10" s="32" t="s">
        <v>10</v>
      </c>
      <c r="D10" s="44" t="s">
        <v>61</v>
      </c>
      <c r="E10" s="47" t="s">
        <v>62</v>
      </c>
      <c r="F10" s="47" t="s">
        <v>51</v>
      </c>
      <c r="G10" s="45" t="s">
        <v>57</v>
      </c>
      <c r="H10" s="117">
        <v>1</v>
      </c>
      <c r="I10" s="35" t="s">
        <v>222</v>
      </c>
    </row>
    <row r="11" spans="1:9" s="30" customFormat="1" ht="25.5" x14ac:dyDescent="0.2">
      <c r="B11" s="136"/>
      <c r="C11" s="32">
        <v>3.2</v>
      </c>
      <c r="D11" s="44" t="s">
        <v>63</v>
      </c>
      <c r="E11" s="47" t="s">
        <v>64</v>
      </c>
      <c r="F11" s="47" t="s">
        <v>65</v>
      </c>
      <c r="G11" s="45" t="s">
        <v>66</v>
      </c>
      <c r="H11" s="117">
        <v>1</v>
      </c>
      <c r="I11" s="34" t="s">
        <v>226</v>
      </c>
    </row>
    <row r="12" spans="1:9" s="30" customFormat="1" ht="51" x14ac:dyDescent="0.2">
      <c r="B12" s="130" t="s">
        <v>240</v>
      </c>
      <c r="C12" s="32" t="s">
        <v>12</v>
      </c>
      <c r="D12" s="44" t="s">
        <v>67</v>
      </c>
      <c r="E12" s="47" t="s">
        <v>68</v>
      </c>
      <c r="F12" s="47" t="s">
        <v>69</v>
      </c>
      <c r="G12" s="45" t="s">
        <v>52</v>
      </c>
      <c r="H12" s="118">
        <v>1</v>
      </c>
      <c r="I12" s="34" t="s">
        <v>244</v>
      </c>
    </row>
    <row r="13" spans="1:9" s="30" customFormat="1" ht="25.5" x14ac:dyDescent="0.2">
      <c r="B13" s="137"/>
      <c r="C13" s="32" t="s">
        <v>13</v>
      </c>
      <c r="D13" s="44" t="s">
        <v>70</v>
      </c>
      <c r="E13" s="47" t="s">
        <v>71</v>
      </c>
      <c r="F13" s="47" t="s">
        <v>69</v>
      </c>
      <c r="G13" s="45" t="s">
        <v>72</v>
      </c>
      <c r="H13" s="118">
        <v>0</v>
      </c>
      <c r="I13" s="34" t="s">
        <v>278</v>
      </c>
    </row>
    <row r="14" spans="1:9" s="30" customFormat="1" ht="25.5" x14ac:dyDescent="0.2">
      <c r="B14" s="123" t="s">
        <v>221</v>
      </c>
      <c r="C14" s="32" t="s">
        <v>14</v>
      </c>
      <c r="D14" s="44" t="s">
        <v>73</v>
      </c>
      <c r="E14" s="48" t="s">
        <v>74</v>
      </c>
      <c r="F14" s="48" t="s">
        <v>75</v>
      </c>
      <c r="G14" s="45" t="s">
        <v>76</v>
      </c>
      <c r="H14" s="119">
        <v>1</v>
      </c>
      <c r="I14" s="34" t="s">
        <v>277</v>
      </c>
    </row>
    <row r="15" spans="1:9" s="30" customFormat="1" x14ac:dyDescent="0.2">
      <c r="A15" s="126"/>
      <c r="B15" s="126"/>
      <c r="C15" s="126"/>
      <c r="D15" s="126"/>
      <c r="E15" s="126"/>
      <c r="F15" s="126"/>
      <c r="G15" s="126"/>
      <c r="H15" s="120"/>
      <c r="I15" s="36"/>
    </row>
  </sheetData>
  <mergeCells count="11">
    <mergeCell ref="A15:G15"/>
    <mergeCell ref="B1:G1"/>
    <mergeCell ref="C5:D5"/>
    <mergeCell ref="B6:B7"/>
    <mergeCell ref="E6:E7"/>
    <mergeCell ref="F6:F7"/>
    <mergeCell ref="B8:B9"/>
    <mergeCell ref="B10:B11"/>
    <mergeCell ref="B12:B13"/>
    <mergeCell ref="B4:I4"/>
    <mergeCell ref="B2:I2"/>
  </mergeCells>
  <hyperlinks>
    <hyperlink ref="I10" r:id="rId1" display="https://www.corpamag.gov.co/archivos/pactotransp/PAAC_2019.pdf" xr:uid="{00000000-0004-0000-0000-000000000000}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0"/>
  <sheetViews>
    <sheetView zoomScale="70" zoomScaleNormal="70" workbookViewId="0">
      <selection activeCell="S14" sqref="S14"/>
    </sheetView>
  </sheetViews>
  <sheetFormatPr baseColWidth="10" defaultRowHeight="15" x14ac:dyDescent="0.25"/>
  <cols>
    <col min="1" max="1" width="23" customWidth="1"/>
    <col min="2" max="2" width="18" hidden="1" customWidth="1"/>
    <col min="3" max="3" width="16.140625" customWidth="1"/>
    <col min="4" max="4" width="26.7109375" customWidth="1"/>
    <col min="5" max="5" width="13" hidden="1" customWidth="1"/>
    <col min="6" max="6" width="12.7109375" hidden="1" customWidth="1"/>
    <col min="7" max="7" width="8.7109375" hidden="1" customWidth="1"/>
    <col min="8" max="8" width="14.28515625" hidden="1" customWidth="1"/>
    <col min="9" max="9" width="5.28515625" hidden="1" customWidth="1"/>
    <col min="10" max="10" width="12.7109375" hidden="1" customWidth="1"/>
    <col min="11" max="11" width="27.42578125" customWidth="1"/>
    <col min="12" max="12" width="11.42578125" hidden="1" customWidth="1"/>
    <col min="13" max="13" width="8.140625" hidden="1" customWidth="1"/>
    <col min="14" max="14" width="12.7109375" hidden="1" customWidth="1"/>
    <col min="15" max="15" width="10.42578125" customWidth="1"/>
    <col min="16" max="16" width="29" customWidth="1"/>
    <col min="17" max="17" width="14.7109375" customWidth="1"/>
    <col min="18" max="19" width="14.140625" customWidth="1"/>
    <col min="20" max="20" width="21.85546875" customWidth="1"/>
    <col min="21" max="21" width="13.42578125" customWidth="1"/>
    <col min="22" max="22" width="15.5703125" customWidth="1"/>
  </cols>
  <sheetData>
    <row r="1" spans="1:23" ht="15" customHeight="1" x14ac:dyDescent="0.25">
      <c r="A1" s="153"/>
      <c r="B1" s="153"/>
      <c r="C1" s="160" t="s">
        <v>77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3" ht="15" customHeight="1" x14ac:dyDescent="0.25">
      <c r="A2" s="153"/>
      <c r="B2" s="153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3" ht="15" customHeight="1" x14ac:dyDescent="0.25">
      <c r="A3" s="153"/>
      <c r="B3" s="153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3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</row>
    <row r="5" spans="1:23" ht="18.75" x14ac:dyDescent="0.3">
      <c r="A5" s="28" t="s">
        <v>78</v>
      </c>
      <c r="B5" s="162" t="s">
        <v>79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</row>
    <row r="6" spans="1:23" ht="15" customHeight="1" x14ac:dyDescent="0.25">
      <c r="A6" s="37" t="s">
        <v>80</v>
      </c>
      <c r="B6" s="163" t="s">
        <v>81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</row>
    <row r="7" spans="1:23" x14ac:dyDescent="0.25">
      <c r="A7" s="144" t="s">
        <v>82</v>
      </c>
      <c r="B7" s="144"/>
      <c r="C7" s="144"/>
      <c r="D7" s="144"/>
      <c r="E7" s="144" t="s">
        <v>83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5" t="s">
        <v>84</v>
      </c>
      <c r="S7" s="141" t="s">
        <v>223</v>
      </c>
      <c r="T7" s="148" t="s">
        <v>85</v>
      </c>
      <c r="U7" s="149"/>
      <c r="V7" s="141" t="s">
        <v>223</v>
      </c>
    </row>
    <row r="8" spans="1:23" ht="15" customHeight="1" x14ac:dyDescent="0.25">
      <c r="A8" s="165" t="s">
        <v>86</v>
      </c>
      <c r="B8" s="150" t="s">
        <v>87</v>
      </c>
      <c r="C8" s="150" t="s">
        <v>88</v>
      </c>
      <c r="D8" s="150" t="s">
        <v>89</v>
      </c>
      <c r="E8" s="150" t="s">
        <v>90</v>
      </c>
      <c r="F8" s="150"/>
      <c r="G8" s="150"/>
      <c r="H8" s="150"/>
      <c r="I8" s="150"/>
      <c r="J8" s="150"/>
      <c r="K8" s="144" t="s">
        <v>91</v>
      </c>
      <c r="L8" s="144"/>
      <c r="M8" s="144"/>
      <c r="N8" s="144"/>
      <c r="O8" s="144"/>
      <c r="P8" s="144"/>
      <c r="Q8" s="144"/>
      <c r="R8" s="146"/>
      <c r="S8" s="142"/>
      <c r="T8" s="156" t="s">
        <v>92</v>
      </c>
      <c r="U8" s="150" t="s">
        <v>93</v>
      </c>
      <c r="V8" s="142"/>
    </row>
    <row r="9" spans="1:23" x14ac:dyDescent="0.25">
      <c r="A9" s="165"/>
      <c r="B9" s="150"/>
      <c r="C9" s="150"/>
      <c r="D9" s="150"/>
      <c r="E9" s="150" t="s">
        <v>94</v>
      </c>
      <c r="F9" s="150"/>
      <c r="G9" s="150"/>
      <c r="H9" s="150"/>
      <c r="I9" s="150"/>
      <c r="J9" s="150"/>
      <c r="K9" s="150" t="s">
        <v>95</v>
      </c>
      <c r="L9" s="144" t="s">
        <v>96</v>
      </c>
      <c r="M9" s="144"/>
      <c r="N9" s="144"/>
      <c r="O9" s="144" t="s">
        <v>97</v>
      </c>
      <c r="P9" s="144"/>
      <c r="Q9" s="144"/>
      <c r="R9" s="146"/>
      <c r="S9" s="142"/>
      <c r="T9" s="157"/>
      <c r="U9" s="150"/>
      <c r="V9" s="142"/>
    </row>
    <row r="10" spans="1:23" ht="45" x14ac:dyDescent="0.25">
      <c r="A10" s="165"/>
      <c r="B10" s="150"/>
      <c r="C10" s="150"/>
      <c r="D10" s="150"/>
      <c r="E10" s="151" t="s">
        <v>98</v>
      </c>
      <c r="F10" s="152"/>
      <c r="G10" s="151" t="s">
        <v>99</v>
      </c>
      <c r="H10" s="152"/>
      <c r="I10" s="154" t="s">
        <v>100</v>
      </c>
      <c r="J10" s="155"/>
      <c r="K10" s="150"/>
      <c r="L10" s="14" t="s">
        <v>98</v>
      </c>
      <c r="M10" s="14" t="s">
        <v>99</v>
      </c>
      <c r="N10" s="20" t="s">
        <v>100</v>
      </c>
      <c r="O10" s="20" t="s">
        <v>101</v>
      </c>
      <c r="P10" s="14" t="s">
        <v>102</v>
      </c>
      <c r="Q10" s="14" t="s">
        <v>103</v>
      </c>
      <c r="R10" s="147"/>
      <c r="S10" s="143"/>
      <c r="T10" s="158"/>
      <c r="U10" s="150"/>
      <c r="V10" s="143"/>
    </row>
    <row r="11" spans="1:23" s="11" customFormat="1" ht="105" x14ac:dyDescent="0.25">
      <c r="A11" s="27" t="s">
        <v>104</v>
      </c>
      <c r="B11" s="5" t="s">
        <v>105</v>
      </c>
      <c r="C11" s="5" t="s">
        <v>106</v>
      </c>
      <c r="D11" s="6" t="s">
        <v>107</v>
      </c>
      <c r="E11" s="7">
        <v>1</v>
      </c>
      <c r="F11" s="8" t="str">
        <f t="shared" ref="F11:F14" si="0">IF(E11=1,"RARA VEZ",IF(E11=2,"IMPROBABLE",IF(E11=3,"POSIBLE",IF(E11=4,"PROBABLE",IF(E11=5,"CASI SEGURO"," ")))))</f>
        <v>RARA VEZ</v>
      </c>
      <c r="G11" s="8">
        <v>10</v>
      </c>
      <c r="H11" s="8" t="str">
        <f>IF(G11=5,"MODERADO",IF(G11=10,"MAYOR",IF(G11=20,"CATASTRÓFICO"," ")))</f>
        <v>MAYOR</v>
      </c>
      <c r="I11" s="8">
        <f>IF(OR(E11=" ",E11=0,G11=" ",G11=0)," ",E11*G11)</f>
        <v>10</v>
      </c>
      <c r="J11" s="21" t="s">
        <v>108</v>
      </c>
      <c r="K11" s="6" t="s">
        <v>109</v>
      </c>
      <c r="L11" s="7">
        <v>1</v>
      </c>
      <c r="M11" s="9">
        <v>10</v>
      </c>
      <c r="N11" s="22" t="str">
        <f>+IF((L11*M11)&lt;=10,"Baja",IF(AND((L11*M11)&gt;=15,(L11*M11)&lt;=25),"Moderada",IF(AND((L11*M11)&gt;=30,(L11*M11)&lt;=50),"Alta",IF(AND((L11*M11)&gt;=60,(L11*M11)&lt;=100),"Extrema","N/A"))))</f>
        <v>Baja</v>
      </c>
      <c r="O11" s="5" t="s">
        <v>110</v>
      </c>
      <c r="P11" s="6" t="s">
        <v>111</v>
      </c>
      <c r="Q11" s="5" t="s">
        <v>112</v>
      </c>
      <c r="R11" s="5" t="s">
        <v>110</v>
      </c>
      <c r="S11" s="49" t="s">
        <v>256</v>
      </c>
      <c r="T11" s="10" t="s">
        <v>113</v>
      </c>
      <c r="U11" s="5" t="s">
        <v>114</v>
      </c>
      <c r="V11" s="50" t="s">
        <v>257</v>
      </c>
      <c r="W11" s="69"/>
    </row>
    <row r="12" spans="1:23" s="11" customFormat="1" ht="96" x14ac:dyDescent="0.25">
      <c r="A12" s="27" t="s">
        <v>115</v>
      </c>
      <c r="B12" s="5" t="s">
        <v>105</v>
      </c>
      <c r="C12" s="5" t="s">
        <v>116</v>
      </c>
      <c r="D12" s="6" t="s">
        <v>107</v>
      </c>
      <c r="E12" s="7">
        <v>1</v>
      </c>
      <c r="F12" s="7" t="str">
        <f t="shared" si="0"/>
        <v>RARA VEZ</v>
      </c>
      <c r="G12" s="8">
        <v>20</v>
      </c>
      <c r="H12" s="7" t="str">
        <f t="shared" ref="H12:H14" si="1">IF(G12=5,"MODERADO",IF(G12=10,"MAYOR",IF(G12=20,"CATASTRÓFICO"," ")))</f>
        <v>CATASTRÓFICO</v>
      </c>
      <c r="I12" s="8">
        <f t="shared" ref="I12:I14" si="2">IF(OR(E12=" ",E12=0,G12=" ",G12=0)," ",E12*G12)</f>
        <v>20</v>
      </c>
      <c r="J12" s="21" t="s">
        <v>117</v>
      </c>
      <c r="K12" s="6" t="s">
        <v>118</v>
      </c>
      <c r="L12" s="7">
        <v>1</v>
      </c>
      <c r="M12" s="9">
        <v>10</v>
      </c>
      <c r="N12" s="22" t="str">
        <f t="shared" ref="N12:N14" si="3">+IF((L12*M12)&lt;=10,"Baja",IF(AND((L12*M12)&gt;=15,(L12*M12)&lt;=25),"Moderada",IF(AND((L12*M12)&gt;=30,(L12*M12)&lt;=50),"Alta",IF(AND((L12*M12)&gt;=60,(L12*M12)&lt;=100),"Extrema","N/A"))))</f>
        <v>Baja</v>
      </c>
      <c r="O12" s="5" t="s">
        <v>110</v>
      </c>
      <c r="P12" s="6" t="s">
        <v>119</v>
      </c>
      <c r="Q12" s="5" t="s">
        <v>120</v>
      </c>
      <c r="R12" s="5" t="s">
        <v>110</v>
      </c>
      <c r="S12" s="50" t="s">
        <v>258</v>
      </c>
      <c r="T12" s="10" t="s">
        <v>113</v>
      </c>
      <c r="U12" s="5" t="s">
        <v>114</v>
      </c>
      <c r="V12" s="50" t="s">
        <v>257</v>
      </c>
      <c r="W12" s="69"/>
    </row>
    <row r="13" spans="1:23" s="11" customFormat="1" ht="124.5" customHeight="1" x14ac:dyDescent="0.25">
      <c r="A13" s="27" t="s">
        <v>121</v>
      </c>
      <c r="B13" s="5" t="s">
        <v>122</v>
      </c>
      <c r="C13" s="5" t="s">
        <v>123</v>
      </c>
      <c r="D13" s="6" t="s">
        <v>124</v>
      </c>
      <c r="E13" s="7">
        <v>1</v>
      </c>
      <c r="F13" s="7" t="str">
        <f t="shared" si="0"/>
        <v>RARA VEZ</v>
      </c>
      <c r="G13" s="8">
        <v>10</v>
      </c>
      <c r="H13" s="7" t="str">
        <f t="shared" si="1"/>
        <v>MAYOR</v>
      </c>
      <c r="I13" s="8">
        <f t="shared" si="2"/>
        <v>10</v>
      </c>
      <c r="J13" s="21" t="str">
        <f t="shared" ref="J13:J14" si="4">IF(OR(E13=" ",E13=0,G13=" ",G13=0)," ",IF(AND(E13=1,G13=5),"BAJO",IF(AND(E13=2,G13=5),"BAJO",IF(AND(E13=1,G13=10),"BAJO",IF(AND(E13=2,G13=10),"MODERADO",IF(AND(E13=1,G13=20),"MODERADO",IF(AND(E13=3,G13=5),"MODERADO",IF(AND(E13=4,G13=5),"MODERADO",IF(AND(E13=5,G13=5),"MODERADO",IF(AND(E13=2,G13=20),"ALTO",IF(AND(E13=3,G13=10),"ALTO",IF(AND(E13=4,G13=10),"ALTO",IF(AND(E13=5,G13=10),"ALTO",IF(AND(E13=3,G13=20),"EXTREMO",IF(AND(E13=4,G13=20),"EXTREMO",IF(AND(E13=5,G13=20),"EXTREMO",))))))))))))))))</f>
        <v>BAJO</v>
      </c>
      <c r="K13" s="6" t="s">
        <v>125</v>
      </c>
      <c r="L13" s="7">
        <v>1</v>
      </c>
      <c r="M13" s="9">
        <v>10</v>
      </c>
      <c r="N13" s="22" t="str">
        <f t="shared" si="3"/>
        <v>Baja</v>
      </c>
      <c r="O13" s="5" t="s">
        <v>110</v>
      </c>
      <c r="P13" s="6" t="s">
        <v>126</v>
      </c>
      <c r="Q13" s="5" t="s">
        <v>127</v>
      </c>
      <c r="R13" s="5" t="s">
        <v>110</v>
      </c>
      <c r="S13" s="50" t="s">
        <v>237</v>
      </c>
      <c r="T13" s="10" t="s">
        <v>128</v>
      </c>
      <c r="U13" s="5" t="s">
        <v>114</v>
      </c>
      <c r="V13" s="50" t="s">
        <v>257</v>
      </c>
      <c r="W13" s="69"/>
    </row>
    <row r="14" spans="1:23" s="11" customFormat="1" ht="135" x14ac:dyDescent="0.25">
      <c r="A14" s="27" t="s">
        <v>129</v>
      </c>
      <c r="B14" s="5" t="s">
        <v>105</v>
      </c>
      <c r="C14" s="5" t="s">
        <v>130</v>
      </c>
      <c r="D14" s="6" t="s">
        <v>131</v>
      </c>
      <c r="E14" s="7">
        <v>1</v>
      </c>
      <c r="F14" s="7" t="str">
        <f t="shared" si="0"/>
        <v>RARA VEZ</v>
      </c>
      <c r="G14" s="8">
        <v>20</v>
      </c>
      <c r="H14" s="7" t="str">
        <f t="shared" si="1"/>
        <v>CATASTRÓFICO</v>
      </c>
      <c r="I14" s="8">
        <f t="shared" si="2"/>
        <v>20</v>
      </c>
      <c r="J14" s="21" t="str">
        <f t="shared" si="4"/>
        <v>MODERADO</v>
      </c>
      <c r="K14" s="6" t="s">
        <v>132</v>
      </c>
      <c r="L14" s="7">
        <v>1</v>
      </c>
      <c r="M14" s="9">
        <v>10</v>
      </c>
      <c r="N14" s="22" t="str">
        <f t="shared" si="3"/>
        <v>Baja</v>
      </c>
      <c r="O14" s="5" t="s">
        <v>110</v>
      </c>
      <c r="P14" s="5" t="s">
        <v>133</v>
      </c>
      <c r="Q14" s="5" t="s">
        <v>134</v>
      </c>
      <c r="R14" s="5" t="s">
        <v>110</v>
      </c>
      <c r="S14" s="50" t="s">
        <v>227</v>
      </c>
      <c r="T14" s="10" t="s">
        <v>128</v>
      </c>
      <c r="U14" s="5" t="s">
        <v>114</v>
      </c>
      <c r="V14" s="50" t="s">
        <v>241</v>
      </c>
      <c r="W14" s="69"/>
    </row>
    <row r="15" spans="1:2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5"/>
      <c r="K15" s="12"/>
      <c r="L15" s="12"/>
      <c r="M15" s="12"/>
      <c r="N15" s="15"/>
      <c r="O15" s="12"/>
      <c r="P15" s="12"/>
      <c r="Q15" s="12"/>
      <c r="R15" s="12"/>
      <c r="S15" s="12"/>
      <c r="T15" s="12"/>
      <c r="U15" s="12"/>
      <c r="W15" s="70"/>
    </row>
    <row r="16" spans="1:23" x14ac:dyDescent="0.25">
      <c r="A16" s="16"/>
      <c r="B16" s="16"/>
      <c r="C16" s="159"/>
      <c r="D16" s="159"/>
      <c r="E16" s="159"/>
      <c r="F16" s="15"/>
      <c r="G16" s="15"/>
      <c r="H16" s="15"/>
      <c r="I16" s="15"/>
      <c r="J16" s="15"/>
      <c r="K16" s="15"/>
      <c r="L16" s="15"/>
      <c r="M16" s="12"/>
      <c r="N16" s="12"/>
      <c r="O16" s="12"/>
      <c r="P16" s="12"/>
      <c r="Q16" s="12"/>
      <c r="R16" s="12"/>
      <c r="S16" s="12"/>
      <c r="T16" s="12"/>
      <c r="U16" s="12"/>
    </row>
    <row r="17" spans="1:21" x14ac:dyDescent="0.25">
      <c r="A17" s="16"/>
      <c r="B17" s="17"/>
      <c r="C17" s="18"/>
      <c r="D17" s="18"/>
      <c r="E17" s="19"/>
      <c r="F17" s="15"/>
      <c r="G17" s="15"/>
      <c r="H17" s="15"/>
      <c r="I17" s="15"/>
      <c r="J17" s="15"/>
      <c r="K17" s="15"/>
      <c r="L17" s="15"/>
      <c r="M17" s="12"/>
      <c r="N17" s="12"/>
      <c r="O17" s="12"/>
      <c r="P17" s="12"/>
      <c r="Q17" s="12"/>
      <c r="R17" s="12"/>
      <c r="S17" s="12"/>
      <c r="T17" s="12"/>
      <c r="U17" s="12"/>
    </row>
    <row r="18" spans="1:21" x14ac:dyDescent="0.25">
      <c r="A18" s="16"/>
      <c r="B18" s="17"/>
      <c r="C18" s="18"/>
      <c r="D18" s="18"/>
      <c r="E18" s="19"/>
      <c r="F18" s="15"/>
      <c r="G18" s="15"/>
      <c r="H18" s="15"/>
      <c r="I18" s="15"/>
      <c r="J18" s="15"/>
      <c r="K18" s="15"/>
      <c r="L18" s="15"/>
      <c r="M18" s="12"/>
      <c r="N18" s="12"/>
      <c r="O18" s="12"/>
      <c r="P18" s="12"/>
      <c r="Q18" s="12"/>
      <c r="R18" s="12"/>
      <c r="S18" s="12"/>
      <c r="T18" s="12"/>
      <c r="U18" s="12"/>
    </row>
    <row r="19" spans="1:21" x14ac:dyDescent="0.25">
      <c r="A19" s="16"/>
      <c r="B19" s="17"/>
      <c r="C19" s="18"/>
      <c r="D19" s="18"/>
      <c r="E19" s="19"/>
      <c r="F19" s="15"/>
      <c r="G19" s="15"/>
      <c r="H19" s="15"/>
      <c r="I19" s="15"/>
      <c r="J19" s="15"/>
      <c r="K19" s="15"/>
      <c r="L19" s="15"/>
      <c r="M19" s="12"/>
      <c r="N19" s="12"/>
      <c r="O19" s="12"/>
      <c r="P19" s="12"/>
      <c r="Q19" s="12"/>
      <c r="R19" s="12"/>
      <c r="S19" s="12"/>
      <c r="T19" s="12"/>
      <c r="U19" s="12"/>
    </row>
    <row r="20" spans="1:21" x14ac:dyDescent="0.25">
      <c r="A20" s="16"/>
      <c r="B20" s="17"/>
      <c r="C20" s="18"/>
      <c r="D20" s="18"/>
      <c r="E20" s="18"/>
      <c r="F20" s="15"/>
      <c r="G20" s="15"/>
      <c r="H20" s="15"/>
      <c r="I20" s="15"/>
      <c r="J20" s="15"/>
      <c r="K20" s="15"/>
      <c r="L20" s="15"/>
      <c r="M20" s="12"/>
      <c r="N20" s="12"/>
      <c r="O20" s="12"/>
      <c r="P20" s="12"/>
      <c r="Q20" s="12"/>
      <c r="R20" s="12"/>
      <c r="S20" s="12"/>
      <c r="T20" s="12"/>
      <c r="U20" s="12"/>
    </row>
    <row r="21" spans="1:21" x14ac:dyDescent="0.25">
      <c r="A21" s="16"/>
      <c r="B21" s="17"/>
      <c r="C21" s="18"/>
      <c r="D21" s="18"/>
      <c r="E21" s="18"/>
      <c r="F21" s="15"/>
      <c r="G21" s="15"/>
      <c r="H21" s="15"/>
      <c r="I21" s="15"/>
      <c r="J21" s="15"/>
      <c r="K21" s="15"/>
      <c r="L21" s="15"/>
      <c r="M21" s="12"/>
      <c r="N21" s="12"/>
      <c r="O21" s="12"/>
      <c r="P21" s="12"/>
      <c r="Q21" s="12"/>
      <c r="R21" s="12"/>
      <c r="S21" s="12"/>
      <c r="T21" s="12"/>
      <c r="U21" s="12"/>
    </row>
    <row r="22" spans="1:21" x14ac:dyDescent="0.25">
      <c r="A22" s="159"/>
      <c r="B22" s="159"/>
      <c r="C22" s="16"/>
      <c r="D22" s="16"/>
      <c r="E22" s="16"/>
      <c r="F22" s="15"/>
      <c r="G22" s="15"/>
      <c r="H22" s="15"/>
      <c r="I22" s="15"/>
      <c r="J22" s="15"/>
      <c r="K22" s="15"/>
      <c r="L22" s="15"/>
      <c r="M22" s="12"/>
      <c r="N22" s="12"/>
      <c r="O22" s="12"/>
      <c r="P22" s="12"/>
      <c r="Q22" s="12"/>
      <c r="R22" s="12"/>
      <c r="S22" s="12"/>
      <c r="T22" s="12"/>
      <c r="U22" s="12"/>
    </row>
    <row r="23" spans="1:21" x14ac:dyDescent="0.25">
      <c r="A23" s="159"/>
      <c r="B23" s="159"/>
      <c r="C23" s="16"/>
      <c r="D23" s="16"/>
      <c r="E23" s="16"/>
      <c r="F23" s="15"/>
      <c r="G23" s="15"/>
      <c r="H23" s="15"/>
      <c r="I23" s="15"/>
      <c r="J23" s="15"/>
      <c r="K23" s="15"/>
      <c r="L23" s="15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25">
      <c r="A25" s="159"/>
      <c r="B25" s="159"/>
      <c r="C25" s="159"/>
      <c r="D25" s="166"/>
      <c r="E25" s="167"/>
      <c r="F25" s="167"/>
      <c r="G25" s="167"/>
      <c r="H25" s="167"/>
      <c r="I25" s="167"/>
      <c r="J25" s="167"/>
      <c r="K25" s="167"/>
      <c r="L25" s="167"/>
      <c r="M25" s="13"/>
      <c r="N25" s="13"/>
    </row>
    <row r="26" spans="1:21" x14ac:dyDescent="0.25">
      <c r="A26" s="159"/>
      <c r="B26" s="159"/>
      <c r="C26" s="159"/>
      <c r="D26" s="167"/>
      <c r="E26" s="167"/>
      <c r="F26" s="167"/>
      <c r="G26" s="167"/>
      <c r="H26" s="167"/>
      <c r="I26" s="167"/>
      <c r="J26" s="167"/>
      <c r="K26" s="167"/>
      <c r="L26" s="167"/>
    </row>
    <row r="27" spans="1:21" x14ac:dyDescent="0.25">
      <c r="A27" s="168"/>
      <c r="B27" s="168"/>
      <c r="C27" s="168"/>
      <c r="D27" s="166"/>
      <c r="E27" s="167"/>
      <c r="F27" s="167"/>
      <c r="G27" s="167"/>
      <c r="H27" s="167"/>
      <c r="I27" s="167"/>
      <c r="J27" s="167"/>
      <c r="K27" s="167"/>
      <c r="L27" s="167"/>
    </row>
    <row r="28" spans="1:21" x14ac:dyDescent="0.25">
      <c r="A28" s="168"/>
      <c r="B28" s="168"/>
      <c r="C28" s="168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21" x14ac:dyDescent="0.25">
      <c r="A29" s="168"/>
      <c r="B29" s="168"/>
      <c r="C29" s="168"/>
      <c r="D29" s="166"/>
      <c r="E29" s="166"/>
      <c r="F29" s="166"/>
      <c r="G29" s="166"/>
      <c r="H29" s="166"/>
      <c r="I29" s="166"/>
      <c r="J29" s="166"/>
      <c r="K29" s="166"/>
      <c r="L29" s="166"/>
    </row>
    <row r="30" spans="1:21" x14ac:dyDescent="0.25">
      <c r="A30" s="168"/>
      <c r="B30" s="168"/>
      <c r="C30" s="168"/>
      <c r="D30" s="166"/>
      <c r="E30" s="166"/>
      <c r="F30" s="166"/>
      <c r="G30" s="166"/>
      <c r="H30" s="166"/>
      <c r="I30" s="166"/>
      <c r="J30" s="166"/>
      <c r="K30" s="166"/>
      <c r="L30" s="166"/>
    </row>
    <row r="31" spans="1:21" x14ac:dyDescent="0.25">
      <c r="A31" s="168"/>
      <c r="B31" s="168"/>
      <c r="C31" s="168"/>
      <c r="D31" s="166"/>
      <c r="E31" s="166"/>
      <c r="F31" s="166"/>
      <c r="G31" s="166"/>
      <c r="H31" s="166"/>
      <c r="I31" s="166"/>
      <c r="J31" s="166"/>
      <c r="K31" s="166"/>
      <c r="L31" s="166"/>
    </row>
    <row r="32" spans="1:2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9"/>
      <c r="B33" s="159"/>
      <c r="C33" s="15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x14ac:dyDescent="0.25">
      <c r="A34" s="159"/>
      <c r="B34" s="159"/>
      <c r="C34" s="159"/>
      <c r="D34" s="169"/>
      <c r="E34" s="169"/>
      <c r="F34" s="169"/>
      <c r="G34" s="169"/>
      <c r="H34" s="169"/>
      <c r="I34" s="169"/>
      <c r="J34" s="169"/>
      <c r="K34" s="169"/>
      <c r="L34" s="169"/>
    </row>
    <row r="35" spans="1:12" x14ac:dyDescent="0.25">
      <c r="A35" s="159"/>
      <c r="B35" s="159"/>
      <c r="C35" s="159"/>
      <c r="D35" s="169"/>
      <c r="E35" s="169"/>
      <c r="F35" s="169"/>
      <c r="G35" s="169"/>
      <c r="H35" s="169"/>
      <c r="I35" s="169"/>
      <c r="J35" s="169"/>
      <c r="K35" s="169"/>
      <c r="L35" s="169"/>
    </row>
    <row r="36" spans="1:12" x14ac:dyDescent="0.25">
      <c r="A36" s="159"/>
      <c r="B36" s="159"/>
      <c r="C36" s="159"/>
      <c r="D36" s="169"/>
      <c r="E36" s="169"/>
      <c r="F36" s="169"/>
      <c r="G36" s="169"/>
      <c r="H36" s="169"/>
      <c r="I36" s="169"/>
      <c r="J36" s="169"/>
      <c r="K36" s="169"/>
      <c r="L36" s="169"/>
    </row>
    <row r="37" spans="1:12" x14ac:dyDescent="0.25">
      <c r="A37" s="159"/>
      <c r="B37" s="159"/>
      <c r="C37" s="159"/>
      <c r="D37" s="169"/>
      <c r="E37" s="169"/>
      <c r="F37" s="169"/>
      <c r="G37" s="169"/>
      <c r="H37" s="169"/>
      <c r="I37" s="169"/>
      <c r="J37" s="169"/>
      <c r="K37" s="169"/>
      <c r="L37" s="169"/>
    </row>
    <row r="38" spans="1:12" x14ac:dyDescent="0.25">
      <c r="A38" s="159"/>
      <c r="B38" s="159"/>
      <c r="C38" s="159"/>
      <c r="D38" s="169"/>
      <c r="E38" s="169"/>
      <c r="F38" s="169"/>
      <c r="G38" s="169"/>
      <c r="H38" s="169"/>
      <c r="I38" s="169"/>
      <c r="J38" s="169"/>
      <c r="K38" s="169"/>
      <c r="L38" s="169"/>
    </row>
    <row r="39" spans="1:12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</sheetData>
  <mergeCells count="49">
    <mergeCell ref="A36:C38"/>
    <mergeCell ref="D36:L36"/>
    <mergeCell ref="D37:L37"/>
    <mergeCell ref="D38:L38"/>
    <mergeCell ref="A31:C31"/>
    <mergeCell ref="D31:L31"/>
    <mergeCell ref="A33:C35"/>
    <mergeCell ref="D33:L33"/>
    <mergeCell ref="D34:L34"/>
    <mergeCell ref="D35:L35"/>
    <mergeCell ref="A27:C27"/>
    <mergeCell ref="D27:L27"/>
    <mergeCell ref="A28:C28"/>
    <mergeCell ref="D28:L28"/>
    <mergeCell ref="A29:C30"/>
    <mergeCell ref="D29:L29"/>
    <mergeCell ref="D30:L30"/>
    <mergeCell ref="A22:B22"/>
    <mergeCell ref="A23:B23"/>
    <mergeCell ref="A25:C26"/>
    <mergeCell ref="D25:L25"/>
    <mergeCell ref="D26:L26"/>
    <mergeCell ref="A1:B3"/>
    <mergeCell ref="G10:H10"/>
    <mergeCell ref="I10:J10"/>
    <mergeCell ref="T8:T10"/>
    <mergeCell ref="C16:E16"/>
    <mergeCell ref="C1:V3"/>
    <mergeCell ref="A4:V4"/>
    <mergeCell ref="B5:V5"/>
    <mergeCell ref="B6:V6"/>
    <mergeCell ref="V7:V10"/>
    <mergeCell ref="A7:D7"/>
    <mergeCell ref="A8:A10"/>
    <mergeCell ref="B8:B10"/>
    <mergeCell ref="C8:C10"/>
    <mergeCell ref="D8:D10"/>
    <mergeCell ref="U8:U10"/>
    <mergeCell ref="S7:S10"/>
    <mergeCell ref="E7:Q7"/>
    <mergeCell ref="R7:R10"/>
    <mergeCell ref="T7:U7"/>
    <mergeCell ref="E8:J8"/>
    <mergeCell ref="K8:Q8"/>
    <mergeCell ref="E9:J9"/>
    <mergeCell ref="K9:K10"/>
    <mergeCell ref="L9:N9"/>
    <mergeCell ref="O9:Q9"/>
    <mergeCell ref="E10:F10"/>
  </mergeCells>
  <conditionalFormatting sqref="N12:N14">
    <cfRule type="containsText" dxfId="23" priority="1" operator="containsText" text="Extrema">
      <formula>NOT(ISERROR(SEARCH("Extrema",N12)))</formula>
    </cfRule>
    <cfRule type="containsText" dxfId="22" priority="2" operator="containsText" text="Alta">
      <formula>NOT(ISERROR(SEARCH("Alta",N12)))</formula>
    </cfRule>
    <cfRule type="containsText" dxfId="21" priority="3" operator="containsText" text="Moderada">
      <formula>NOT(ISERROR(SEARCH("Moderada",N12)))</formula>
    </cfRule>
    <cfRule type="containsText" dxfId="20" priority="4" operator="containsText" text="Baja">
      <formula>NOT(ISERROR(SEARCH("Baja",N12)))</formula>
    </cfRule>
  </conditionalFormatting>
  <conditionalFormatting sqref="I12:I14">
    <cfRule type="expression" dxfId="19" priority="21" stopIfTrue="1">
      <formula>$AI12="BAJO"</formula>
    </cfRule>
    <cfRule type="expression" dxfId="18" priority="22" stopIfTrue="1">
      <formula>$AI12="MODERADO"</formula>
    </cfRule>
    <cfRule type="expression" dxfId="17" priority="23" stopIfTrue="1">
      <formula>$AI12="ALTO"</formula>
    </cfRule>
    <cfRule type="expression" dxfId="16" priority="24" stopIfTrue="1">
      <formula>$AI12="EXTREMO"</formula>
    </cfRule>
  </conditionalFormatting>
  <conditionalFormatting sqref="J11">
    <cfRule type="cellIs" dxfId="15" priority="17" stopIfTrue="1" operator="equal">
      <formula>"BAJO"</formula>
    </cfRule>
    <cfRule type="cellIs" dxfId="14" priority="18" stopIfTrue="1" operator="equal">
      <formula>"MODERADO"</formula>
    </cfRule>
    <cfRule type="cellIs" dxfId="13" priority="19" stopIfTrue="1" operator="equal">
      <formula>"ALTO"</formula>
    </cfRule>
    <cfRule type="cellIs" dxfId="12" priority="20" stopIfTrue="1" operator="equal">
      <formula>"EXTREMO"</formula>
    </cfRule>
  </conditionalFormatting>
  <conditionalFormatting sqref="J12:J14">
    <cfRule type="cellIs" dxfId="11" priority="13" stopIfTrue="1" operator="equal">
      <formula>"BAJO"</formula>
    </cfRule>
    <cfRule type="cellIs" dxfId="10" priority="14" stopIfTrue="1" operator="equal">
      <formula>"MODERADO"</formula>
    </cfRule>
    <cfRule type="cellIs" dxfId="9" priority="15" stopIfTrue="1" operator="equal">
      <formula>"ALTO"</formula>
    </cfRule>
    <cfRule type="cellIs" dxfId="8" priority="16" stopIfTrue="1" operator="equal">
      <formula>"EXTREMO"</formula>
    </cfRule>
  </conditionalFormatting>
  <conditionalFormatting sqref="I11">
    <cfRule type="expression" dxfId="7" priority="9" stopIfTrue="1">
      <formula>$AI11="BAJO"</formula>
    </cfRule>
    <cfRule type="expression" dxfId="6" priority="10" stopIfTrue="1">
      <formula>$AI11="MODERADO"</formula>
    </cfRule>
    <cfRule type="expression" dxfId="5" priority="11" stopIfTrue="1">
      <formula>$AI11="ALTO"</formula>
    </cfRule>
    <cfRule type="expression" dxfId="4" priority="12" stopIfTrue="1">
      <formula>$AI11="EXTREMO"</formula>
    </cfRule>
  </conditionalFormatting>
  <conditionalFormatting sqref="N11">
    <cfRule type="containsText" dxfId="3" priority="5" operator="containsText" text="Extrema">
      <formula>NOT(ISERROR(SEARCH("Extrema",N11)))</formula>
    </cfRule>
    <cfRule type="containsText" dxfId="2" priority="6" operator="containsText" text="Alta">
      <formula>NOT(ISERROR(SEARCH("Alta",N11)))</formula>
    </cfRule>
    <cfRule type="containsText" dxfId="1" priority="7" operator="containsText" text="Moderada">
      <formula>NOT(ISERROR(SEARCH("Moderada",N11)))</formula>
    </cfRule>
    <cfRule type="containsText" dxfId="0" priority="8" operator="containsText" text="Baja">
      <formula>NOT(ISERROR(SEARCH("Baja",N11)))</formula>
    </cfRule>
  </conditionalFormatting>
  <dataValidations count="2">
    <dataValidation type="list" allowBlank="1" showInputMessage="1" showErrorMessage="1" sqref="G11:G14 M11:M14" xr:uid="{00000000-0002-0000-0100-000000000000}">
      <formula1>$C$23:$E$23</formula1>
    </dataValidation>
    <dataValidation type="list" allowBlank="1" showInputMessage="1" showErrorMessage="1" sqref="E11:E14 L11:L14" xr:uid="{00000000-0002-0000-0100-000001000000}">
      <formula1>$B$17:$B$21</formula1>
    </dataValidation>
  </dataValidation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38"/>
  <sheetViews>
    <sheetView zoomScale="70" zoomScaleNormal="70" workbookViewId="0">
      <selection activeCell="J10" sqref="J10"/>
    </sheetView>
  </sheetViews>
  <sheetFormatPr baseColWidth="10" defaultRowHeight="15" x14ac:dyDescent="0.25"/>
  <cols>
    <col min="1" max="1" width="2.7109375" style="2" customWidth="1"/>
    <col min="2" max="2" width="28.7109375" customWidth="1"/>
    <col min="3" max="3" width="23.28515625" customWidth="1"/>
    <col min="4" max="4" width="25" customWidth="1"/>
    <col min="5" max="5" width="16.140625" customWidth="1"/>
    <col min="6" max="6" width="24" customWidth="1"/>
    <col min="7" max="7" width="18.140625" customWidth="1"/>
    <col min="8" max="8" width="27.85546875" customWidth="1"/>
    <col min="9" max="9" width="12.85546875" customWidth="1"/>
    <col min="10" max="10" width="13.28515625" customWidth="1"/>
    <col min="11" max="11" width="19.140625" customWidth="1"/>
    <col min="12" max="12" width="30.140625" customWidth="1"/>
  </cols>
  <sheetData>
    <row r="1" spans="1:78" s="2" customFormat="1" x14ac:dyDescent="0.25"/>
    <row r="2" spans="1:78" ht="69" customHeight="1" x14ac:dyDescent="0.3">
      <c r="A2" s="3"/>
      <c r="B2" s="170" t="s">
        <v>293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s="75" customFormat="1" ht="18" x14ac:dyDescent="0.25">
      <c r="A3" s="73"/>
      <c r="B3" s="171" t="s">
        <v>31</v>
      </c>
      <c r="C3" s="172"/>
      <c r="D3" s="172"/>
      <c r="E3" s="172"/>
      <c r="F3" s="172"/>
      <c r="G3" s="172"/>
      <c r="H3" s="172"/>
      <c r="I3" s="172"/>
      <c r="J3" s="172"/>
      <c r="K3" s="172"/>
      <c r="L3" s="173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s="78" customFormat="1" ht="45" x14ac:dyDescent="0.2">
      <c r="A4" s="77"/>
      <c r="B4" s="67" t="s">
        <v>32</v>
      </c>
      <c r="C4" s="67" t="s">
        <v>34</v>
      </c>
      <c r="D4" s="67" t="s">
        <v>36</v>
      </c>
      <c r="E4" s="67" t="s">
        <v>37</v>
      </c>
      <c r="F4" s="67" t="s">
        <v>38</v>
      </c>
      <c r="G4" s="67" t="s">
        <v>39</v>
      </c>
      <c r="H4" s="67" t="s">
        <v>40</v>
      </c>
      <c r="I4" s="67" t="s">
        <v>41</v>
      </c>
      <c r="J4" s="67" t="s">
        <v>42</v>
      </c>
      <c r="K4" s="67" t="s">
        <v>271</v>
      </c>
      <c r="L4" s="67" t="s">
        <v>223</v>
      </c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s="85" customFormat="1" ht="171" x14ac:dyDescent="0.25">
      <c r="A5" s="73"/>
      <c r="B5" s="79" t="s">
        <v>33</v>
      </c>
      <c r="C5" s="80" t="s">
        <v>43</v>
      </c>
      <c r="D5" s="81" t="s">
        <v>35</v>
      </c>
      <c r="E5" s="82" t="s">
        <v>44</v>
      </c>
      <c r="F5" s="82" t="s">
        <v>45</v>
      </c>
      <c r="G5" s="82" t="s">
        <v>46</v>
      </c>
      <c r="H5" s="82" t="s">
        <v>47</v>
      </c>
      <c r="I5" s="83">
        <v>43498</v>
      </c>
      <c r="J5" s="83">
        <v>43708</v>
      </c>
      <c r="K5" s="84">
        <v>1</v>
      </c>
      <c r="L5" s="83" t="s">
        <v>279</v>
      </c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</row>
    <row r="6" spans="1:78" s="2" customFormat="1" ht="15.75" customHeight="1" x14ac:dyDescent="0.25"/>
    <row r="7" spans="1:78" s="2" customFormat="1" ht="15.75" customHeight="1" x14ac:dyDescent="0.25"/>
    <row r="8" spans="1:78" s="2" customFormat="1" x14ac:dyDescent="0.25"/>
    <row r="9" spans="1:78" s="2" customFormat="1" x14ac:dyDescent="0.25"/>
    <row r="10" spans="1:78" s="2" customFormat="1" x14ac:dyDescent="0.25"/>
    <row r="11" spans="1:78" s="2" customFormat="1" x14ac:dyDescent="0.25"/>
    <row r="12" spans="1:78" s="2" customFormat="1" x14ac:dyDescent="0.25"/>
    <row r="13" spans="1:78" s="2" customFormat="1" x14ac:dyDescent="0.25"/>
    <row r="14" spans="1:78" s="2" customFormat="1" x14ac:dyDescent="0.25"/>
    <row r="15" spans="1:78" s="2" customFormat="1" x14ac:dyDescent="0.25"/>
    <row r="16" spans="1:78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pans="1:1" s="2" customFormat="1" x14ac:dyDescent="0.25"/>
    <row r="34" spans="1:1" s="2" customFormat="1" x14ac:dyDescent="0.25"/>
    <row r="35" spans="1:1" s="1" customFormat="1" x14ac:dyDescent="0.25">
      <c r="A35" s="2"/>
    </row>
    <row r="36" spans="1:1" s="1" customFormat="1" x14ac:dyDescent="0.25">
      <c r="A36" s="2"/>
    </row>
    <row r="37" spans="1:1" s="1" customFormat="1" x14ac:dyDescent="0.25">
      <c r="A37" s="2"/>
    </row>
    <row r="38" spans="1:1" s="1" customFormat="1" x14ac:dyDescent="0.25">
      <c r="A38" s="2"/>
    </row>
  </sheetData>
  <mergeCells count="2">
    <mergeCell ref="B2:L2"/>
    <mergeCell ref="B3:L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3"/>
  <sheetViews>
    <sheetView topLeftCell="C5" zoomScale="85" zoomScaleNormal="85" workbookViewId="0">
      <selection activeCell="B4" sqref="B4:I4"/>
    </sheetView>
  </sheetViews>
  <sheetFormatPr baseColWidth="10" defaultColWidth="11.42578125" defaultRowHeight="12" x14ac:dyDescent="0.2"/>
  <cols>
    <col min="1" max="1" width="3.140625" style="86" customWidth="1"/>
    <col min="2" max="2" width="24.28515625" style="106" customWidth="1"/>
    <col min="3" max="3" width="10.28515625" style="90" customWidth="1"/>
    <col min="4" max="4" width="43.42578125" style="90" customWidth="1"/>
    <col min="5" max="5" width="38.140625" style="90" customWidth="1"/>
    <col min="6" max="6" width="32.140625" style="90" customWidth="1"/>
    <col min="7" max="7" width="16.28515625" style="90" customWidth="1"/>
    <col min="8" max="8" width="14.42578125" style="87" customWidth="1"/>
    <col min="9" max="9" width="59.28515625" style="88" customWidth="1"/>
    <col min="10" max="11" width="11.42578125" style="86"/>
    <col min="12" max="16" width="11.42578125" style="89"/>
    <col min="17" max="16384" width="11.42578125" style="90"/>
  </cols>
  <sheetData>
    <row r="1" spans="2:9" ht="12.75" hidden="1" x14ac:dyDescent="0.2">
      <c r="B1" s="127"/>
      <c r="C1" s="128"/>
      <c r="D1" s="128"/>
      <c r="E1" s="128"/>
      <c r="F1" s="128"/>
      <c r="G1" s="128"/>
    </row>
    <row r="2" spans="2:9" s="86" customFormat="1" ht="12.75" x14ac:dyDescent="0.2">
      <c r="B2" s="91"/>
      <c r="C2" s="92"/>
      <c r="D2" s="92"/>
      <c r="E2" s="92"/>
      <c r="F2" s="92"/>
      <c r="G2" s="92"/>
      <c r="H2" s="87"/>
      <c r="I2" s="88"/>
    </row>
    <row r="3" spans="2:9" ht="85.5" customHeight="1" x14ac:dyDescent="0.2">
      <c r="B3" s="179" t="s">
        <v>295</v>
      </c>
      <c r="C3" s="180"/>
      <c r="D3" s="180"/>
      <c r="E3" s="180"/>
      <c r="F3" s="180"/>
      <c r="G3" s="180"/>
      <c r="H3" s="180"/>
      <c r="I3" s="180"/>
    </row>
    <row r="4" spans="2:9" ht="18" x14ac:dyDescent="0.2">
      <c r="B4" s="177" t="s">
        <v>28</v>
      </c>
      <c r="C4" s="178"/>
      <c r="D4" s="178"/>
      <c r="E4" s="178"/>
      <c r="F4" s="178"/>
      <c r="G4" s="178"/>
      <c r="H4" s="178"/>
      <c r="I4" s="178"/>
    </row>
    <row r="5" spans="2:9" ht="49.5" customHeight="1" x14ac:dyDescent="0.2">
      <c r="B5" s="72" t="s">
        <v>29</v>
      </c>
      <c r="C5" s="176" t="s">
        <v>15</v>
      </c>
      <c r="D5" s="176"/>
      <c r="E5" s="32" t="s">
        <v>3</v>
      </c>
      <c r="F5" s="72" t="s">
        <v>4</v>
      </c>
      <c r="G5" s="32" t="s">
        <v>5</v>
      </c>
      <c r="H5" s="32" t="s">
        <v>272</v>
      </c>
      <c r="I5" s="38" t="s">
        <v>223</v>
      </c>
    </row>
    <row r="6" spans="2:9" ht="71.25" x14ac:dyDescent="0.2">
      <c r="B6" s="181" t="s">
        <v>247</v>
      </c>
      <c r="C6" s="76" t="s">
        <v>6</v>
      </c>
      <c r="D6" s="82" t="s">
        <v>135</v>
      </c>
      <c r="E6" s="93" t="s">
        <v>143</v>
      </c>
      <c r="F6" s="93" t="s">
        <v>156</v>
      </c>
      <c r="G6" s="94" t="s">
        <v>165</v>
      </c>
      <c r="H6" s="84">
        <v>1</v>
      </c>
      <c r="I6" s="95" t="s">
        <v>280</v>
      </c>
    </row>
    <row r="7" spans="2:9" ht="99.75" x14ac:dyDescent="0.2">
      <c r="B7" s="182"/>
      <c r="C7" s="76">
        <v>1.2</v>
      </c>
      <c r="D7" s="82" t="s">
        <v>136</v>
      </c>
      <c r="E7" s="82" t="s">
        <v>144</v>
      </c>
      <c r="F7" s="93" t="s">
        <v>157</v>
      </c>
      <c r="G7" s="94" t="s">
        <v>166</v>
      </c>
      <c r="H7" s="84">
        <v>1</v>
      </c>
      <c r="I7" s="95" t="s">
        <v>281</v>
      </c>
    </row>
    <row r="8" spans="2:9" ht="120" x14ac:dyDescent="0.2">
      <c r="B8" s="182"/>
      <c r="C8" s="76">
        <v>1.3</v>
      </c>
      <c r="D8" s="96" t="s">
        <v>137</v>
      </c>
      <c r="E8" s="96" t="s">
        <v>145</v>
      </c>
      <c r="F8" s="97" t="s">
        <v>158</v>
      </c>
      <c r="G8" s="98" t="s">
        <v>166</v>
      </c>
      <c r="H8" s="84">
        <v>1</v>
      </c>
      <c r="I8" s="95" t="s">
        <v>282</v>
      </c>
    </row>
    <row r="9" spans="2:9" ht="72" x14ac:dyDescent="0.2">
      <c r="B9" s="183"/>
      <c r="C9" s="76">
        <v>1.4</v>
      </c>
      <c r="D9" s="96" t="s">
        <v>146</v>
      </c>
      <c r="E9" s="96" t="s">
        <v>149</v>
      </c>
      <c r="F9" s="97" t="s">
        <v>159</v>
      </c>
      <c r="G9" s="98" t="s">
        <v>166</v>
      </c>
      <c r="H9" s="84">
        <v>1</v>
      </c>
      <c r="I9" s="95" t="s">
        <v>283</v>
      </c>
    </row>
    <row r="10" spans="2:9" ht="132" x14ac:dyDescent="0.2">
      <c r="B10" s="174" t="s">
        <v>248</v>
      </c>
      <c r="C10" s="76">
        <v>2.1</v>
      </c>
      <c r="D10" s="96" t="s">
        <v>138</v>
      </c>
      <c r="E10" s="96" t="s">
        <v>150</v>
      </c>
      <c r="F10" s="97" t="s">
        <v>160</v>
      </c>
      <c r="G10" s="98" t="s">
        <v>165</v>
      </c>
      <c r="H10" s="84">
        <v>1</v>
      </c>
      <c r="I10" s="95" t="s">
        <v>260</v>
      </c>
    </row>
    <row r="11" spans="2:9" ht="57" x14ac:dyDescent="0.2">
      <c r="B11" s="174"/>
      <c r="C11" s="76">
        <v>2.2000000000000002</v>
      </c>
      <c r="D11" s="96" t="s">
        <v>139</v>
      </c>
      <c r="E11" s="99" t="s">
        <v>151</v>
      </c>
      <c r="F11" s="99" t="s">
        <v>163</v>
      </c>
      <c r="G11" s="98" t="s">
        <v>167</v>
      </c>
      <c r="H11" s="84">
        <v>1</v>
      </c>
      <c r="I11" s="95" t="s">
        <v>284</v>
      </c>
    </row>
    <row r="12" spans="2:9" ht="42.75" x14ac:dyDescent="0.2">
      <c r="B12" s="174"/>
      <c r="C12" s="76">
        <v>2.2999999999999998</v>
      </c>
      <c r="D12" s="82" t="s">
        <v>140</v>
      </c>
      <c r="E12" s="93" t="s">
        <v>154</v>
      </c>
      <c r="F12" s="93" t="s">
        <v>161</v>
      </c>
      <c r="G12" s="94" t="s">
        <v>268</v>
      </c>
      <c r="H12" s="84">
        <v>1</v>
      </c>
      <c r="I12" s="95" t="s">
        <v>269</v>
      </c>
    </row>
    <row r="13" spans="2:9" ht="48" x14ac:dyDescent="0.2">
      <c r="B13" s="174"/>
      <c r="C13" s="76">
        <v>2.4</v>
      </c>
      <c r="D13" s="82" t="s">
        <v>141</v>
      </c>
      <c r="E13" s="93" t="s">
        <v>155</v>
      </c>
      <c r="F13" s="93" t="s">
        <v>161</v>
      </c>
      <c r="G13" s="94" t="s">
        <v>167</v>
      </c>
      <c r="H13" s="84">
        <v>1</v>
      </c>
      <c r="I13" s="95" t="s">
        <v>267</v>
      </c>
    </row>
    <row r="14" spans="2:9" ht="75" customHeight="1" x14ac:dyDescent="0.2">
      <c r="B14" s="174"/>
      <c r="C14" s="76">
        <v>2.5</v>
      </c>
      <c r="D14" s="82" t="s">
        <v>147</v>
      </c>
      <c r="E14" s="100" t="s">
        <v>151</v>
      </c>
      <c r="F14" s="82" t="s">
        <v>164</v>
      </c>
      <c r="G14" s="94" t="s">
        <v>166</v>
      </c>
      <c r="H14" s="84">
        <v>1</v>
      </c>
      <c r="I14" s="95" t="s">
        <v>285</v>
      </c>
    </row>
    <row r="15" spans="2:9" ht="48" x14ac:dyDescent="0.2">
      <c r="B15" s="174" t="s">
        <v>249</v>
      </c>
      <c r="C15" s="76">
        <v>3.1</v>
      </c>
      <c r="D15" s="82" t="s">
        <v>148</v>
      </c>
      <c r="E15" s="93" t="s">
        <v>152</v>
      </c>
      <c r="F15" s="82" t="s">
        <v>161</v>
      </c>
      <c r="G15" s="94" t="s">
        <v>165</v>
      </c>
      <c r="H15" s="84">
        <v>1</v>
      </c>
      <c r="I15" s="95" t="s">
        <v>286</v>
      </c>
    </row>
    <row r="16" spans="2:9" ht="48" x14ac:dyDescent="0.2">
      <c r="B16" s="175"/>
      <c r="C16" s="76">
        <v>3.2</v>
      </c>
      <c r="D16" s="82" t="s">
        <v>162</v>
      </c>
      <c r="E16" s="93" t="s">
        <v>152</v>
      </c>
      <c r="F16" s="82" t="s">
        <v>161</v>
      </c>
      <c r="G16" s="94" t="s">
        <v>168</v>
      </c>
      <c r="H16" s="84">
        <v>1</v>
      </c>
      <c r="I16" s="95" t="s">
        <v>287</v>
      </c>
    </row>
    <row r="17" spans="2:9" ht="72" x14ac:dyDescent="0.2">
      <c r="B17" s="101" t="s">
        <v>250</v>
      </c>
      <c r="C17" s="102">
        <v>4.0999999999999996</v>
      </c>
      <c r="D17" s="82" t="s">
        <v>142</v>
      </c>
      <c r="E17" s="103" t="s">
        <v>153</v>
      </c>
      <c r="F17" s="103" t="s">
        <v>161</v>
      </c>
      <c r="G17" s="94" t="s">
        <v>167</v>
      </c>
      <c r="H17" s="84">
        <v>0.75</v>
      </c>
      <c r="I17" s="95" t="s">
        <v>288</v>
      </c>
    </row>
    <row r="18" spans="2:9" s="86" customFormat="1" ht="30" customHeight="1" x14ac:dyDescent="0.2">
      <c r="B18" s="104"/>
      <c r="H18" s="87"/>
      <c r="I18" s="88"/>
    </row>
    <row r="19" spans="2:9" s="86" customFormat="1" ht="11.25" customHeight="1" x14ac:dyDescent="0.2">
      <c r="B19" s="104"/>
      <c r="H19" s="87"/>
      <c r="I19" s="88"/>
    </row>
    <row r="20" spans="2:9" s="86" customFormat="1" x14ac:dyDescent="0.2">
      <c r="B20" s="104"/>
      <c r="H20" s="87"/>
      <c r="I20" s="88"/>
    </row>
    <row r="21" spans="2:9" s="86" customFormat="1" x14ac:dyDescent="0.2">
      <c r="B21" s="104"/>
      <c r="H21" s="87"/>
      <c r="I21" s="88"/>
    </row>
    <row r="22" spans="2:9" s="86" customFormat="1" x14ac:dyDescent="0.2">
      <c r="B22" s="104"/>
      <c r="H22" s="87"/>
      <c r="I22" s="88"/>
    </row>
    <row r="23" spans="2:9" s="86" customFormat="1" x14ac:dyDescent="0.2">
      <c r="B23" s="104"/>
      <c r="H23" s="87"/>
      <c r="I23" s="88"/>
    </row>
    <row r="24" spans="2:9" s="86" customFormat="1" x14ac:dyDescent="0.2">
      <c r="B24" s="104"/>
      <c r="H24" s="87"/>
      <c r="I24" s="88"/>
    </row>
    <row r="25" spans="2:9" s="86" customFormat="1" x14ac:dyDescent="0.2">
      <c r="B25" s="104"/>
      <c r="H25" s="87"/>
      <c r="I25" s="88"/>
    </row>
    <row r="26" spans="2:9" s="86" customFormat="1" x14ac:dyDescent="0.2">
      <c r="B26" s="104"/>
      <c r="H26" s="87"/>
      <c r="I26" s="88"/>
    </row>
    <row r="27" spans="2:9" s="86" customFormat="1" x14ac:dyDescent="0.2">
      <c r="B27" s="104"/>
      <c r="H27" s="87"/>
      <c r="I27" s="88"/>
    </row>
    <row r="28" spans="2:9" s="86" customFormat="1" x14ac:dyDescent="0.2">
      <c r="B28" s="104"/>
      <c r="H28" s="87"/>
      <c r="I28" s="88"/>
    </row>
    <row r="29" spans="2:9" s="86" customFormat="1" x14ac:dyDescent="0.2">
      <c r="B29" s="104"/>
      <c r="H29" s="87"/>
      <c r="I29" s="88"/>
    </row>
    <row r="30" spans="2:9" s="86" customFormat="1" x14ac:dyDescent="0.2">
      <c r="B30" s="104"/>
      <c r="H30" s="87"/>
      <c r="I30" s="88"/>
    </row>
    <row r="31" spans="2:9" s="86" customFormat="1" x14ac:dyDescent="0.2">
      <c r="B31" s="104"/>
      <c r="H31" s="87"/>
      <c r="I31" s="88"/>
    </row>
    <row r="32" spans="2:9" s="86" customFormat="1" x14ac:dyDescent="0.2">
      <c r="B32" s="104"/>
      <c r="H32" s="87"/>
      <c r="I32" s="88"/>
    </row>
    <row r="33" spans="2:9" s="86" customFormat="1" x14ac:dyDescent="0.2">
      <c r="B33" s="104"/>
      <c r="H33" s="87"/>
      <c r="I33" s="88"/>
    </row>
    <row r="34" spans="2:9" s="86" customFormat="1" x14ac:dyDescent="0.2">
      <c r="B34" s="104"/>
      <c r="H34" s="87"/>
      <c r="I34" s="88"/>
    </row>
    <row r="35" spans="2:9" s="86" customFormat="1" x14ac:dyDescent="0.2">
      <c r="B35" s="104"/>
      <c r="H35" s="87"/>
      <c r="I35" s="88"/>
    </row>
    <row r="36" spans="2:9" s="86" customFormat="1" x14ac:dyDescent="0.2">
      <c r="B36" s="104"/>
      <c r="H36" s="87"/>
      <c r="I36" s="88"/>
    </row>
    <row r="37" spans="2:9" s="86" customFormat="1" x14ac:dyDescent="0.2">
      <c r="B37" s="104"/>
      <c r="H37" s="87"/>
      <c r="I37" s="88"/>
    </row>
    <row r="38" spans="2:9" s="86" customFormat="1" x14ac:dyDescent="0.2">
      <c r="B38" s="104"/>
      <c r="H38" s="87"/>
      <c r="I38" s="88"/>
    </row>
    <row r="39" spans="2:9" s="86" customFormat="1" x14ac:dyDescent="0.2">
      <c r="B39" s="104"/>
      <c r="H39" s="87"/>
      <c r="I39" s="88"/>
    </row>
    <row r="40" spans="2:9" s="86" customFormat="1" x14ac:dyDescent="0.2">
      <c r="B40" s="104"/>
      <c r="H40" s="87"/>
      <c r="I40" s="88"/>
    </row>
    <row r="41" spans="2:9" s="86" customFormat="1" x14ac:dyDescent="0.2">
      <c r="B41" s="104"/>
      <c r="H41" s="87"/>
      <c r="I41" s="88"/>
    </row>
    <row r="42" spans="2:9" s="86" customFormat="1" x14ac:dyDescent="0.2">
      <c r="B42" s="104"/>
      <c r="H42" s="87"/>
      <c r="I42" s="88"/>
    </row>
    <row r="43" spans="2:9" s="86" customFormat="1" x14ac:dyDescent="0.2">
      <c r="B43" s="104"/>
      <c r="H43" s="87"/>
      <c r="I43" s="88"/>
    </row>
    <row r="44" spans="2:9" s="86" customFormat="1" x14ac:dyDescent="0.2">
      <c r="B44" s="104"/>
      <c r="H44" s="87"/>
      <c r="I44" s="88"/>
    </row>
    <row r="45" spans="2:9" s="86" customFormat="1" x14ac:dyDescent="0.2">
      <c r="B45" s="104"/>
      <c r="H45" s="87"/>
      <c r="I45" s="88"/>
    </row>
    <row r="46" spans="2:9" s="86" customFormat="1" x14ac:dyDescent="0.2">
      <c r="B46" s="104"/>
      <c r="H46" s="87"/>
      <c r="I46" s="88"/>
    </row>
    <row r="47" spans="2:9" s="86" customFormat="1" x14ac:dyDescent="0.2">
      <c r="B47" s="104"/>
      <c r="H47" s="87"/>
      <c r="I47" s="88"/>
    </row>
    <row r="48" spans="2:9" s="86" customFormat="1" x14ac:dyDescent="0.2">
      <c r="B48" s="104"/>
      <c r="H48" s="87"/>
      <c r="I48" s="88"/>
    </row>
    <row r="49" spans="2:9" s="86" customFormat="1" x14ac:dyDescent="0.2">
      <c r="B49" s="104"/>
      <c r="H49" s="87"/>
      <c r="I49" s="88"/>
    </row>
    <row r="50" spans="2:9" s="86" customFormat="1" x14ac:dyDescent="0.2">
      <c r="B50" s="104"/>
      <c r="H50" s="87"/>
      <c r="I50" s="88"/>
    </row>
    <row r="51" spans="2:9" s="86" customFormat="1" x14ac:dyDescent="0.2">
      <c r="B51" s="104"/>
      <c r="H51" s="87"/>
      <c r="I51" s="88"/>
    </row>
    <row r="52" spans="2:9" s="86" customFormat="1" x14ac:dyDescent="0.2">
      <c r="B52" s="104"/>
      <c r="H52" s="87"/>
      <c r="I52" s="88"/>
    </row>
    <row r="53" spans="2:9" s="86" customFormat="1" x14ac:dyDescent="0.2">
      <c r="B53" s="104"/>
      <c r="H53" s="87"/>
      <c r="I53" s="88"/>
    </row>
    <row r="54" spans="2:9" s="86" customFormat="1" x14ac:dyDescent="0.2">
      <c r="B54" s="104"/>
      <c r="H54" s="87"/>
      <c r="I54" s="88"/>
    </row>
    <row r="55" spans="2:9" s="86" customFormat="1" x14ac:dyDescent="0.2">
      <c r="B55" s="104"/>
      <c r="H55" s="87"/>
      <c r="I55" s="88"/>
    </row>
    <row r="56" spans="2:9" s="86" customFormat="1" x14ac:dyDescent="0.2">
      <c r="B56" s="104"/>
      <c r="H56" s="87"/>
      <c r="I56" s="88"/>
    </row>
    <row r="57" spans="2:9" s="86" customFormat="1" x14ac:dyDescent="0.2">
      <c r="B57" s="104"/>
      <c r="H57" s="87"/>
      <c r="I57" s="88"/>
    </row>
    <row r="58" spans="2:9" s="86" customFormat="1" x14ac:dyDescent="0.2">
      <c r="B58" s="104"/>
      <c r="H58" s="87"/>
      <c r="I58" s="88"/>
    </row>
    <row r="59" spans="2:9" s="86" customFormat="1" x14ac:dyDescent="0.2">
      <c r="B59" s="104"/>
      <c r="H59" s="87"/>
      <c r="I59" s="88"/>
    </row>
    <row r="60" spans="2:9" s="86" customFormat="1" x14ac:dyDescent="0.2">
      <c r="B60" s="104"/>
      <c r="H60" s="87"/>
      <c r="I60" s="88"/>
    </row>
    <row r="61" spans="2:9" s="86" customFormat="1" x14ac:dyDescent="0.2">
      <c r="B61" s="104"/>
      <c r="H61" s="87"/>
      <c r="I61" s="88"/>
    </row>
    <row r="62" spans="2:9" s="86" customFormat="1" x14ac:dyDescent="0.2">
      <c r="B62" s="104"/>
      <c r="H62" s="87"/>
      <c r="I62" s="88"/>
    </row>
    <row r="63" spans="2:9" s="86" customFormat="1" x14ac:dyDescent="0.2">
      <c r="B63" s="104"/>
      <c r="H63" s="87"/>
      <c r="I63" s="88"/>
    </row>
    <row r="64" spans="2:9" s="86" customFormat="1" x14ac:dyDescent="0.2">
      <c r="B64" s="104"/>
      <c r="H64" s="87"/>
      <c r="I64" s="88"/>
    </row>
    <row r="65" spans="1:11" s="86" customFormat="1" x14ac:dyDescent="0.2">
      <c r="B65" s="104"/>
      <c r="H65" s="87"/>
      <c r="I65" s="88"/>
    </row>
    <row r="66" spans="1:11" s="86" customFormat="1" x14ac:dyDescent="0.2">
      <c r="B66" s="104"/>
      <c r="H66" s="87"/>
      <c r="I66" s="88"/>
    </row>
    <row r="67" spans="1:11" s="86" customFormat="1" x14ac:dyDescent="0.2">
      <c r="B67" s="104"/>
      <c r="H67" s="87"/>
      <c r="I67" s="88"/>
    </row>
    <row r="68" spans="1:11" s="86" customFormat="1" x14ac:dyDescent="0.2">
      <c r="B68" s="104"/>
      <c r="H68" s="87"/>
      <c r="I68" s="88"/>
    </row>
    <row r="69" spans="1:11" s="86" customFormat="1" x14ac:dyDescent="0.2">
      <c r="B69" s="104"/>
      <c r="H69" s="87"/>
      <c r="I69" s="88"/>
    </row>
    <row r="70" spans="1:11" s="86" customFormat="1" x14ac:dyDescent="0.2">
      <c r="B70" s="104"/>
      <c r="H70" s="87"/>
      <c r="I70" s="88"/>
    </row>
    <row r="71" spans="1:11" s="86" customFormat="1" x14ac:dyDescent="0.2">
      <c r="B71" s="104"/>
      <c r="H71" s="87"/>
      <c r="I71" s="88"/>
    </row>
    <row r="72" spans="1:11" s="86" customFormat="1" x14ac:dyDescent="0.2">
      <c r="B72" s="104"/>
      <c r="H72" s="87"/>
      <c r="I72" s="88"/>
    </row>
    <row r="73" spans="1:11" s="86" customFormat="1" x14ac:dyDescent="0.2">
      <c r="B73" s="104"/>
      <c r="H73" s="87"/>
      <c r="I73" s="88"/>
    </row>
    <row r="74" spans="1:11" s="86" customFormat="1" x14ac:dyDescent="0.2">
      <c r="B74" s="104"/>
      <c r="H74" s="87"/>
      <c r="I74" s="88"/>
    </row>
    <row r="75" spans="1:11" s="86" customFormat="1" x14ac:dyDescent="0.2">
      <c r="B75" s="104"/>
      <c r="H75" s="87"/>
      <c r="I75" s="88"/>
    </row>
    <row r="76" spans="1:11" s="86" customFormat="1" x14ac:dyDescent="0.2">
      <c r="B76" s="104"/>
      <c r="H76" s="87"/>
      <c r="I76" s="88"/>
    </row>
    <row r="77" spans="1:11" s="86" customFormat="1" x14ac:dyDescent="0.2">
      <c r="B77" s="104"/>
      <c r="H77" s="87"/>
      <c r="I77" s="88"/>
    </row>
    <row r="78" spans="1:11" s="89" customFormat="1" x14ac:dyDescent="0.2">
      <c r="A78" s="86"/>
      <c r="B78" s="105"/>
      <c r="H78" s="87"/>
      <c r="I78" s="88"/>
      <c r="J78" s="86"/>
      <c r="K78" s="86"/>
    </row>
    <row r="79" spans="1:11" s="89" customFormat="1" x14ac:dyDescent="0.2">
      <c r="A79" s="86"/>
      <c r="B79" s="105"/>
      <c r="H79" s="87"/>
      <c r="I79" s="88"/>
      <c r="J79" s="86"/>
      <c r="K79" s="86"/>
    </row>
    <row r="80" spans="1:11" s="89" customFormat="1" x14ac:dyDescent="0.2">
      <c r="A80" s="86"/>
      <c r="B80" s="105"/>
      <c r="H80" s="87"/>
      <c r="I80" s="88"/>
      <c r="J80" s="86"/>
      <c r="K80" s="86"/>
    </row>
    <row r="81" spans="1:11" s="89" customFormat="1" x14ac:dyDescent="0.2">
      <c r="A81" s="86"/>
      <c r="B81" s="105"/>
      <c r="H81" s="87"/>
      <c r="I81" s="88"/>
      <c r="J81" s="86"/>
      <c r="K81" s="86"/>
    </row>
    <row r="82" spans="1:11" s="89" customFormat="1" x14ac:dyDescent="0.2">
      <c r="A82" s="86"/>
      <c r="B82" s="105"/>
      <c r="H82" s="87"/>
      <c r="I82" s="88"/>
      <c r="J82" s="86"/>
      <c r="K82" s="86"/>
    </row>
    <row r="83" spans="1:11" s="89" customFormat="1" x14ac:dyDescent="0.2">
      <c r="A83" s="86"/>
      <c r="B83" s="105"/>
      <c r="H83" s="87"/>
      <c r="I83" s="88"/>
      <c r="J83" s="86"/>
      <c r="K83" s="86"/>
    </row>
  </sheetData>
  <mergeCells count="7">
    <mergeCell ref="B15:B16"/>
    <mergeCell ref="B1:G1"/>
    <mergeCell ref="C5:D5"/>
    <mergeCell ref="B10:B14"/>
    <mergeCell ref="B4:I4"/>
    <mergeCell ref="B3:I3"/>
    <mergeCell ref="B6:B9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46"/>
  <sheetViews>
    <sheetView topLeftCell="B1" zoomScale="70" zoomScaleNormal="70" workbookViewId="0">
      <selection activeCell="I10" sqref="I10"/>
    </sheetView>
  </sheetViews>
  <sheetFormatPr baseColWidth="10" defaultRowHeight="15" x14ac:dyDescent="0.25"/>
  <cols>
    <col min="1" max="1" width="2.7109375" style="53" customWidth="1"/>
    <col min="2" max="2" width="35.7109375" style="54" customWidth="1"/>
    <col min="3" max="3" width="7.42578125" style="54" customWidth="1"/>
    <col min="4" max="4" width="52" style="54" customWidth="1"/>
    <col min="5" max="5" width="32.5703125" style="54" customWidth="1"/>
    <col min="6" max="6" width="28.28515625" style="54" customWidth="1"/>
    <col min="7" max="7" width="15.28515625" style="54" bestFit="1" customWidth="1"/>
    <col min="8" max="8" width="15" style="58" customWidth="1"/>
    <col min="9" max="9" width="51.42578125" style="54" customWidth="1"/>
    <col min="10" max="16384" width="11.42578125" style="54"/>
  </cols>
  <sheetData>
    <row r="1" spans="1:76" s="53" customFormat="1" x14ac:dyDescent="0.25"/>
    <row r="2" spans="1:76" ht="69" customHeight="1" x14ac:dyDescent="0.25">
      <c r="B2" s="186" t="s">
        <v>293</v>
      </c>
      <c r="C2" s="187"/>
      <c r="D2" s="187"/>
      <c r="E2" s="187"/>
      <c r="F2" s="187"/>
      <c r="G2" s="187"/>
      <c r="H2" s="187"/>
      <c r="I2" s="187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6" ht="16.5" x14ac:dyDescent="0.25">
      <c r="B3" s="188" t="s">
        <v>169</v>
      </c>
      <c r="C3" s="188"/>
      <c r="D3" s="188"/>
      <c r="E3" s="188"/>
      <c r="F3" s="188"/>
      <c r="G3" s="188"/>
      <c r="H3" s="188"/>
      <c r="I3" s="188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</row>
    <row r="4" spans="1:76" ht="33" x14ac:dyDescent="0.25">
      <c r="B4" s="55" t="s">
        <v>1</v>
      </c>
      <c r="C4" s="185" t="s">
        <v>15</v>
      </c>
      <c r="D4" s="185"/>
      <c r="E4" s="23" t="s">
        <v>3</v>
      </c>
      <c r="F4" s="55" t="s">
        <v>4</v>
      </c>
      <c r="G4" s="23" t="s">
        <v>5</v>
      </c>
      <c r="H4" s="23" t="s">
        <v>272</v>
      </c>
      <c r="I4" s="56" t="s">
        <v>223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</row>
    <row r="5" spans="1:76" s="58" customFormat="1" ht="49.5" x14ac:dyDescent="0.25">
      <c r="A5" s="53"/>
      <c r="B5" s="57" t="s">
        <v>230</v>
      </c>
      <c r="C5" s="23" t="s">
        <v>6</v>
      </c>
      <c r="D5" s="26" t="s">
        <v>16</v>
      </c>
      <c r="E5" s="24" t="s">
        <v>174</v>
      </c>
      <c r="F5" s="24" t="s">
        <v>178</v>
      </c>
      <c r="G5" s="25" t="s">
        <v>183</v>
      </c>
      <c r="H5" s="39">
        <v>1</v>
      </c>
      <c r="I5" s="43" t="s">
        <v>273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</row>
    <row r="6" spans="1:76" s="58" customFormat="1" ht="49.5" x14ac:dyDescent="0.25">
      <c r="A6" s="53"/>
      <c r="B6" s="57" t="s">
        <v>231</v>
      </c>
      <c r="C6" s="23" t="s">
        <v>8</v>
      </c>
      <c r="D6" s="40" t="s">
        <v>170</v>
      </c>
      <c r="E6" s="41" t="s">
        <v>243</v>
      </c>
      <c r="F6" s="42" t="s">
        <v>179</v>
      </c>
      <c r="G6" s="43" t="s">
        <v>184</v>
      </c>
      <c r="H6" s="39">
        <v>1</v>
      </c>
      <c r="I6" s="43" t="s">
        <v>264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</row>
    <row r="7" spans="1:76" s="58" customFormat="1" ht="49.5" x14ac:dyDescent="0.25">
      <c r="A7" s="53"/>
      <c r="B7" s="184" t="s">
        <v>232</v>
      </c>
      <c r="C7" s="23" t="s">
        <v>10</v>
      </c>
      <c r="D7" s="26" t="s">
        <v>229</v>
      </c>
      <c r="E7" s="24" t="s">
        <v>177</v>
      </c>
      <c r="F7" s="24" t="s">
        <v>180</v>
      </c>
      <c r="G7" s="25" t="s">
        <v>184</v>
      </c>
      <c r="H7" s="39">
        <v>1</v>
      </c>
      <c r="I7" s="43" t="s">
        <v>263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</row>
    <row r="8" spans="1:76" s="58" customFormat="1" ht="66" x14ac:dyDescent="0.25">
      <c r="A8" s="53"/>
      <c r="B8" s="184"/>
      <c r="C8" s="23" t="s">
        <v>11</v>
      </c>
      <c r="D8" s="26" t="s">
        <v>171</v>
      </c>
      <c r="E8" s="24" t="s">
        <v>177</v>
      </c>
      <c r="F8" s="40" t="s">
        <v>181</v>
      </c>
      <c r="G8" s="25" t="s">
        <v>184</v>
      </c>
      <c r="H8" s="39">
        <v>0</v>
      </c>
      <c r="I8" s="43" t="s">
        <v>266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</row>
    <row r="9" spans="1:76" s="58" customFormat="1" ht="72.75" customHeight="1" x14ac:dyDescent="0.25">
      <c r="A9" s="53"/>
      <c r="B9" s="57" t="s">
        <v>233</v>
      </c>
      <c r="C9" s="23" t="s">
        <v>12</v>
      </c>
      <c r="D9" s="26" t="s">
        <v>172</v>
      </c>
      <c r="E9" s="26" t="s">
        <v>175</v>
      </c>
      <c r="F9" s="26" t="s">
        <v>182</v>
      </c>
      <c r="G9" s="26" t="s">
        <v>184</v>
      </c>
      <c r="H9" s="39">
        <v>0.9</v>
      </c>
      <c r="I9" s="26" t="s">
        <v>289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</row>
    <row r="10" spans="1:76" s="53" customFormat="1" ht="48" customHeight="1" x14ac:dyDescent="0.25">
      <c r="B10" s="57" t="s">
        <v>234</v>
      </c>
      <c r="C10" s="23" t="s">
        <v>17</v>
      </c>
      <c r="D10" s="26" t="s">
        <v>173</v>
      </c>
      <c r="E10" s="40" t="s">
        <v>176</v>
      </c>
      <c r="F10" s="24" t="s">
        <v>179</v>
      </c>
      <c r="G10" s="43" t="s">
        <v>185</v>
      </c>
      <c r="H10" s="39">
        <v>1</v>
      </c>
      <c r="I10" s="43" t="s">
        <v>274</v>
      </c>
    </row>
    <row r="11" spans="1:76" s="53" customFormat="1" ht="15" customHeight="1" x14ac:dyDescent="0.25">
      <c r="D11" s="4"/>
      <c r="G11" s="4"/>
      <c r="H11" s="122"/>
    </row>
    <row r="12" spans="1:76" s="53" customFormat="1" ht="15" customHeight="1" x14ac:dyDescent="0.25">
      <c r="D12" s="59"/>
      <c r="G12" s="59"/>
    </row>
    <row r="13" spans="1:76" s="53" customFormat="1" ht="15" customHeight="1" x14ac:dyDescent="0.25"/>
    <row r="14" spans="1:76" s="53" customFormat="1" ht="15.75" customHeight="1" x14ac:dyDescent="0.25"/>
    <row r="15" spans="1:76" s="53" customFormat="1" ht="15.75" customHeight="1" x14ac:dyDescent="0.25"/>
    <row r="16" spans="1:76" s="53" customFormat="1" x14ac:dyDescent="0.25"/>
    <row r="17" s="53" customFormat="1" x14ac:dyDescent="0.25"/>
    <row r="18" s="53" customFormat="1" x14ac:dyDescent="0.25"/>
    <row r="19" s="53" customFormat="1" x14ac:dyDescent="0.25"/>
    <row r="20" s="53" customFormat="1" x14ac:dyDescent="0.25"/>
    <row r="21" s="53" customFormat="1" x14ac:dyDescent="0.25"/>
    <row r="22" s="53" customFormat="1" x14ac:dyDescent="0.25"/>
    <row r="23" s="53" customFormat="1" x14ac:dyDescent="0.25"/>
    <row r="24" s="53" customFormat="1" x14ac:dyDescent="0.25"/>
    <row r="25" s="53" customFormat="1" x14ac:dyDescent="0.25"/>
    <row r="26" s="53" customFormat="1" x14ac:dyDescent="0.25"/>
    <row r="27" s="53" customFormat="1" x14ac:dyDescent="0.25"/>
    <row r="28" s="53" customFormat="1" x14ac:dyDescent="0.25"/>
    <row r="29" s="53" customFormat="1" x14ac:dyDescent="0.25"/>
    <row r="30" s="53" customFormat="1" x14ac:dyDescent="0.25"/>
    <row r="31" s="53" customFormat="1" x14ac:dyDescent="0.25"/>
    <row r="32" s="53" customFormat="1" x14ac:dyDescent="0.25"/>
    <row r="33" spans="1:1" s="53" customFormat="1" x14ac:dyDescent="0.25"/>
    <row r="34" spans="1:1" s="53" customFormat="1" x14ac:dyDescent="0.25"/>
    <row r="35" spans="1:1" s="53" customFormat="1" x14ac:dyDescent="0.25"/>
    <row r="36" spans="1:1" s="53" customFormat="1" x14ac:dyDescent="0.25"/>
    <row r="37" spans="1:1" s="53" customFormat="1" x14ac:dyDescent="0.25"/>
    <row r="38" spans="1:1" s="53" customFormat="1" x14ac:dyDescent="0.25"/>
    <row r="39" spans="1:1" s="53" customFormat="1" x14ac:dyDescent="0.25"/>
    <row r="40" spans="1:1" s="53" customFormat="1" x14ac:dyDescent="0.25"/>
    <row r="41" spans="1:1" s="53" customFormat="1" x14ac:dyDescent="0.25"/>
    <row r="42" spans="1:1" s="53" customFormat="1" x14ac:dyDescent="0.25"/>
    <row r="43" spans="1:1" s="58" customFormat="1" x14ac:dyDescent="0.25">
      <c r="A43" s="53"/>
    </row>
    <row r="44" spans="1:1" s="58" customFormat="1" x14ac:dyDescent="0.25">
      <c r="A44" s="53"/>
    </row>
    <row r="45" spans="1:1" s="58" customFormat="1" x14ac:dyDescent="0.25">
      <c r="A45" s="53"/>
    </row>
    <row r="46" spans="1:1" s="58" customFormat="1" x14ac:dyDescent="0.25">
      <c r="A46" s="53"/>
    </row>
  </sheetData>
  <mergeCells count="4">
    <mergeCell ref="B7:B8"/>
    <mergeCell ref="C4:D4"/>
    <mergeCell ref="B2:I2"/>
    <mergeCell ref="B3:I3"/>
  </mergeCells>
  <pageMargins left="0.7" right="0.7" top="0.75" bottom="0.75" header="0.3" footer="0.3"/>
  <pageSetup paperSize="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J104"/>
  <sheetViews>
    <sheetView zoomScale="70" zoomScaleNormal="70" zoomScaleSheetLayoutView="100" workbookViewId="0">
      <selection activeCell="E9" sqref="E9"/>
    </sheetView>
  </sheetViews>
  <sheetFormatPr baseColWidth="10" defaultRowHeight="16.5" x14ac:dyDescent="0.3"/>
  <cols>
    <col min="1" max="1" width="2.7109375" style="60" customWidth="1"/>
    <col min="2" max="2" width="32.28515625" style="66" customWidth="1"/>
    <col min="3" max="3" width="6.42578125" style="62" customWidth="1"/>
    <col min="4" max="4" width="42.42578125" style="62" customWidth="1"/>
    <col min="5" max="5" width="27.85546875" style="62" customWidth="1"/>
    <col min="6" max="6" width="28.7109375" style="62" customWidth="1"/>
    <col min="7" max="7" width="31.28515625" style="62" customWidth="1"/>
    <col min="8" max="8" width="13.5703125" style="62" customWidth="1"/>
    <col min="9" max="9" width="17.5703125" style="62" customWidth="1"/>
    <col min="10" max="10" width="48.5703125" style="62" customWidth="1"/>
    <col min="11" max="16384" width="11.42578125" style="62"/>
  </cols>
  <sheetData>
    <row r="1" spans="1:88" s="60" customFormat="1" x14ac:dyDescent="0.3">
      <c r="B1" s="64"/>
      <c r="C1" s="61"/>
      <c r="D1" s="61"/>
      <c r="E1" s="61"/>
      <c r="F1" s="61"/>
      <c r="G1" s="61"/>
      <c r="H1" s="61"/>
    </row>
    <row r="2" spans="1:88" ht="90" customHeight="1" x14ac:dyDescent="0.3">
      <c r="B2" s="185" t="s">
        <v>293</v>
      </c>
      <c r="C2" s="185"/>
      <c r="D2" s="185"/>
      <c r="E2" s="185"/>
      <c r="F2" s="185"/>
      <c r="G2" s="185"/>
      <c r="H2" s="185"/>
      <c r="I2" s="185"/>
      <c r="J2" s="185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</row>
    <row r="3" spans="1:88" ht="27.75" customHeight="1" x14ac:dyDescent="0.3">
      <c r="B3" s="191" t="s">
        <v>18</v>
      </c>
      <c r="C3" s="191"/>
      <c r="D3" s="191"/>
      <c r="E3" s="191"/>
      <c r="F3" s="191"/>
      <c r="G3" s="191"/>
      <c r="H3" s="191"/>
      <c r="I3" s="191"/>
      <c r="J3" s="191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</row>
    <row r="4" spans="1:88" ht="54" customHeight="1" x14ac:dyDescent="0.3">
      <c r="B4" s="107" t="s">
        <v>1</v>
      </c>
      <c r="C4" s="190" t="s">
        <v>15</v>
      </c>
      <c r="D4" s="190"/>
      <c r="E4" s="67" t="s">
        <v>3</v>
      </c>
      <c r="F4" s="67" t="s">
        <v>19</v>
      </c>
      <c r="G4" s="107" t="s">
        <v>4</v>
      </c>
      <c r="H4" s="67" t="s">
        <v>5</v>
      </c>
      <c r="I4" s="23" t="s">
        <v>272</v>
      </c>
      <c r="J4" s="68" t="s">
        <v>223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</row>
    <row r="5" spans="1:88" s="63" customFormat="1" ht="71.25" customHeight="1" x14ac:dyDescent="0.3">
      <c r="A5" s="60"/>
      <c r="B5" s="189" t="s">
        <v>251</v>
      </c>
      <c r="C5" s="67" t="s">
        <v>6</v>
      </c>
      <c r="D5" s="103" t="s">
        <v>186</v>
      </c>
      <c r="E5" s="82" t="s">
        <v>196</v>
      </c>
      <c r="F5" s="82" t="s">
        <v>20</v>
      </c>
      <c r="G5" s="82" t="s">
        <v>203</v>
      </c>
      <c r="H5" s="108" t="s">
        <v>211</v>
      </c>
      <c r="I5" s="109">
        <v>1</v>
      </c>
      <c r="J5" s="83" t="s">
        <v>242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</row>
    <row r="6" spans="1:88" s="63" customFormat="1" ht="78" customHeight="1" x14ac:dyDescent="0.3">
      <c r="A6" s="60"/>
      <c r="B6" s="189"/>
      <c r="C6" s="67">
        <v>1.2</v>
      </c>
      <c r="D6" s="103" t="s">
        <v>187</v>
      </c>
      <c r="E6" s="82" t="s">
        <v>196</v>
      </c>
      <c r="F6" s="82" t="s">
        <v>21</v>
      </c>
      <c r="G6" s="82" t="s">
        <v>204</v>
      </c>
      <c r="H6" s="108" t="s">
        <v>76</v>
      </c>
      <c r="I6" s="109">
        <v>1</v>
      </c>
      <c r="J6" s="83" t="s">
        <v>242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</row>
    <row r="7" spans="1:88" s="63" customFormat="1" ht="113.25" customHeight="1" x14ac:dyDescent="0.3">
      <c r="A7" s="60"/>
      <c r="B7" s="192" t="s">
        <v>252</v>
      </c>
      <c r="C7" s="67" t="s">
        <v>8</v>
      </c>
      <c r="D7" s="103" t="s">
        <v>188</v>
      </c>
      <c r="E7" s="82" t="s">
        <v>197</v>
      </c>
      <c r="F7" s="82" t="s">
        <v>22</v>
      </c>
      <c r="G7" s="82" t="s">
        <v>205</v>
      </c>
      <c r="H7" s="108" t="s">
        <v>185</v>
      </c>
      <c r="I7" s="109">
        <v>1</v>
      </c>
      <c r="J7" s="83" t="s">
        <v>242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</row>
    <row r="8" spans="1:88" s="63" customFormat="1" ht="83.25" customHeight="1" x14ac:dyDescent="0.3">
      <c r="A8" s="60"/>
      <c r="B8" s="193"/>
      <c r="C8" s="67" t="s">
        <v>9</v>
      </c>
      <c r="D8" s="103" t="s">
        <v>189</v>
      </c>
      <c r="E8" s="82" t="s">
        <v>198</v>
      </c>
      <c r="F8" s="82" t="s">
        <v>23</v>
      </c>
      <c r="G8" s="82" t="s">
        <v>208</v>
      </c>
      <c r="H8" s="108" t="s">
        <v>185</v>
      </c>
      <c r="I8" s="109">
        <v>1</v>
      </c>
      <c r="J8" s="83" t="s">
        <v>242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</row>
    <row r="9" spans="1:88" s="63" customFormat="1" ht="71.25" customHeight="1" x14ac:dyDescent="0.3">
      <c r="A9" s="60"/>
      <c r="B9" s="192" t="s">
        <v>253</v>
      </c>
      <c r="C9" s="67" t="s">
        <v>10</v>
      </c>
      <c r="D9" s="103" t="s">
        <v>190</v>
      </c>
      <c r="E9" s="82" t="s">
        <v>199</v>
      </c>
      <c r="F9" s="82"/>
      <c r="G9" s="82" t="s">
        <v>207</v>
      </c>
      <c r="H9" s="108" t="s">
        <v>185</v>
      </c>
      <c r="I9" s="109">
        <v>1</v>
      </c>
      <c r="J9" s="83" t="s">
        <v>242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</row>
    <row r="10" spans="1:88" s="63" customFormat="1" ht="62.25" customHeight="1" x14ac:dyDescent="0.3">
      <c r="A10" s="60"/>
      <c r="B10" s="194"/>
      <c r="C10" s="67" t="s">
        <v>11</v>
      </c>
      <c r="D10" s="103" t="s">
        <v>193</v>
      </c>
      <c r="E10" s="82" t="s">
        <v>200</v>
      </c>
      <c r="F10" s="82" t="s">
        <v>24</v>
      </c>
      <c r="G10" s="82" t="s">
        <v>206</v>
      </c>
      <c r="H10" s="108" t="s">
        <v>185</v>
      </c>
      <c r="I10" s="109">
        <v>1</v>
      </c>
      <c r="J10" s="83" t="s">
        <v>242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</row>
    <row r="11" spans="1:88" s="63" customFormat="1" ht="71.25" x14ac:dyDescent="0.3">
      <c r="A11" s="60"/>
      <c r="B11" s="193"/>
      <c r="C11" s="67" t="s">
        <v>25</v>
      </c>
      <c r="D11" s="103" t="s">
        <v>191</v>
      </c>
      <c r="E11" s="82" t="s">
        <v>201</v>
      </c>
      <c r="F11" s="82" t="s">
        <v>30</v>
      </c>
      <c r="G11" s="82" t="s">
        <v>205</v>
      </c>
      <c r="H11" s="108" t="s">
        <v>185</v>
      </c>
      <c r="I11" s="109">
        <v>0.8</v>
      </c>
      <c r="J11" s="83" t="s">
        <v>262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</row>
    <row r="12" spans="1:88" s="63" customFormat="1" ht="55.5" customHeight="1" x14ac:dyDescent="0.3">
      <c r="A12" s="60"/>
      <c r="B12" s="110" t="s">
        <v>254</v>
      </c>
      <c r="C12" s="67" t="s">
        <v>12</v>
      </c>
      <c r="D12" s="103" t="s">
        <v>192</v>
      </c>
      <c r="E12" s="82" t="s">
        <v>202</v>
      </c>
      <c r="F12" s="82" t="s">
        <v>26</v>
      </c>
      <c r="G12" s="82" t="s">
        <v>205</v>
      </c>
      <c r="H12" s="108" t="s">
        <v>185</v>
      </c>
      <c r="I12" s="109">
        <v>1</v>
      </c>
      <c r="J12" s="83" t="s">
        <v>294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</row>
    <row r="13" spans="1:88" s="63" customFormat="1" ht="38.25" customHeight="1" x14ac:dyDescent="0.3">
      <c r="A13" s="60"/>
      <c r="B13" s="189" t="s">
        <v>255</v>
      </c>
      <c r="C13" s="67" t="s">
        <v>17</v>
      </c>
      <c r="D13" s="103" t="s">
        <v>194</v>
      </c>
      <c r="E13" s="82" t="s">
        <v>175</v>
      </c>
      <c r="F13" s="82" t="s">
        <v>27</v>
      </c>
      <c r="G13" s="82" t="s">
        <v>209</v>
      </c>
      <c r="H13" s="108" t="s">
        <v>185</v>
      </c>
      <c r="I13" s="109">
        <v>0.5</v>
      </c>
      <c r="J13" s="26" t="s">
        <v>275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</row>
    <row r="14" spans="1:88" s="63" customFormat="1" ht="68.25" customHeight="1" x14ac:dyDescent="0.3">
      <c r="A14" s="60"/>
      <c r="B14" s="189"/>
      <c r="C14" s="67">
        <v>5.2</v>
      </c>
      <c r="D14" s="103" t="s">
        <v>195</v>
      </c>
      <c r="E14" s="82" t="s">
        <v>175</v>
      </c>
      <c r="F14" s="121" t="s">
        <v>261</v>
      </c>
      <c r="G14" s="103" t="s">
        <v>210</v>
      </c>
      <c r="H14" s="108" t="s">
        <v>185</v>
      </c>
      <c r="I14" s="109">
        <v>1</v>
      </c>
      <c r="J14" s="83" t="s">
        <v>276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</row>
    <row r="15" spans="1:88" s="60" customFormat="1" x14ac:dyDescent="0.3">
      <c r="B15" s="65"/>
    </row>
    <row r="16" spans="1:88" s="60" customFormat="1" x14ac:dyDescent="0.3">
      <c r="B16" s="65"/>
    </row>
    <row r="17" spans="2:2" s="60" customFormat="1" x14ac:dyDescent="0.3">
      <c r="B17" s="65"/>
    </row>
    <row r="18" spans="2:2" s="60" customFormat="1" x14ac:dyDescent="0.3">
      <c r="B18" s="65"/>
    </row>
    <row r="19" spans="2:2" s="60" customFormat="1" ht="17.25" customHeight="1" x14ac:dyDescent="0.3">
      <c r="B19" s="65"/>
    </row>
    <row r="20" spans="2:2" s="60" customFormat="1" ht="17.25" customHeight="1" x14ac:dyDescent="0.3">
      <c r="B20" s="65"/>
    </row>
    <row r="21" spans="2:2" s="60" customFormat="1" ht="17.25" customHeight="1" x14ac:dyDescent="0.3">
      <c r="B21" s="65"/>
    </row>
    <row r="22" spans="2:2" s="60" customFormat="1" x14ac:dyDescent="0.3">
      <c r="B22" s="65"/>
    </row>
    <row r="23" spans="2:2" s="60" customFormat="1" ht="17.25" customHeight="1" x14ac:dyDescent="0.3">
      <c r="B23" s="65"/>
    </row>
    <row r="24" spans="2:2" s="60" customFormat="1" ht="17.25" customHeight="1" x14ac:dyDescent="0.3">
      <c r="B24" s="65"/>
    </row>
    <row r="25" spans="2:2" s="60" customFormat="1" ht="17.25" customHeight="1" x14ac:dyDescent="0.3">
      <c r="B25" s="65"/>
    </row>
    <row r="26" spans="2:2" s="60" customFormat="1" ht="17.25" customHeight="1" x14ac:dyDescent="0.3">
      <c r="B26" s="65"/>
    </row>
    <row r="27" spans="2:2" s="60" customFormat="1" ht="17.25" customHeight="1" x14ac:dyDescent="0.3">
      <c r="B27" s="65"/>
    </row>
    <row r="28" spans="2:2" s="60" customFormat="1" ht="17.25" customHeight="1" x14ac:dyDescent="0.3">
      <c r="B28" s="65"/>
    </row>
    <row r="29" spans="2:2" s="60" customFormat="1" ht="17.25" customHeight="1" x14ac:dyDescent="0.3">
      <c r="B29" s="65"/>
    </row>
    <row r="30" spans="2:2" s="60" customFormat="1" x14ac:dyDescent="0.3">
      <c r="B30" s="65"/>
    </row>
    <row r="31" spans="2:2" s="60" customFormat="1" x14ac:dyDescent="0.3">
      <c r="B31" s="65"/>
    </row>
    <row r="32" spans="2:2" s="60" customFormat="1" x14ac:dyDescent="0.3">
      <c r="B32" s="65"/>
    </row>
    <row r="33" spans="2:2" s="60" customFormat="1" x14ac:dyDescent="0.3">
      <c r="B33" s="65"/>
    </row>
    <row r="34" spans="2:2" s="60" customFormat="1" x14ac:dyDescent="0.3">
      <c r="B34" s="65"/>
    </row>
    <row r="35" spans="2:2" s="60" customFormat="1" x14ac:dyDescent="0.3">
      <c r="B35" s="65"/>
    </row>
    <row r="36" spans="2:2" s="60" customFormat="1" x14ac:dyDescent="0.3">
      <c r="B36" s="65"/>
    </row>
    <row r="37" spans="2:2" s="60" customFormat="1" x14ac:dyDescent="0.3">
      <c r="B37" s="65"/>
    </row>
    <row r="38" spans="2:2" s="60" customFormat="1" x14ac:dyDescent="0.3">
      <c r="B38" s="65"/>
    </row>
    <row r="39" spans="2:2" s="60" customFormat="1" x14ac:dyDescent="0.3">
      <c r="B39" s="65"/>
    </row>
    <row r="40" spans="2:2" s="60" customFormat="1" x14ac:dyDescent="0.3">
      <c r="B40" s="65"/>
    </row>
    <row r="41" spans="2:2" s="60" customFormat="1" x14ac:dyDescent="0.3">
      <c r="B41" s="65"/>
    </row>
    <row r="42" spans="2:2" s="60" customFormat="1" x14ac:dyDescent="0.3">
      <c r="B42" s="65"/>
    </row>
    <row r="43" spans="2:2" s="60" customFormat="1" x14ac:dyDescent="0.3">
      <c r="B43" s="65"/>
    </row>
    <row r="44" spans="2:2" s="60" customFormat="1" x14ac:dyDescent="0.3">
      <c r="B44" s="65"/>
    </row>
    <row r="45" spans="2:2" s="60" customFormat="1" x14ac:dyDescent="0.3">
      <c r="B45" s="65"/>
    </row>
    <row r="46" spans="2:2" s="60" customFormat="1" x14ac:dyDescent="0.3">
      <c r="B46" s="65"/>
    </row>
    <row r="47" spans="2:2" s="60" customFormat="1" x14ac:dyDescent="0.3">
      <c r="B47" s="65"/>
    </row>
    <row r="48" spans="2:2" s="60" customFormat="1" x14ac:dyDescent="0.3">
      <c r="B48" s="65"/>
    </row>
    <row r="49" spans="2:2" s="60" customFormat="1" x14ac:dyDescent="0.3">
      <c r="B49" s="65"/>
    </row>
    <row r="50" spans="2:2" s="60" customFormat="1" x14ac:dyDescent="0.3">
      <c r="B50" s="65"/>
    </row>
    <row r="51" spans="2:2" s="60" customFormat="1" x14ac:dyDescent="0.3">
      <c r="B51" s="65"/>
    </row>
    <row r="52" spans="2:2" s="60" customFormat="1" x14ac:dyDescent="0.3">
      <c r="B52" s="65"/>
    </row>
    <row r="53" spans="2:2" s="60" customFormat="1" x14ac:dyDescent="0.3">
      <c r="B53" s="65"/>
    </row>
    <row r="54" spans="2:2" s="60" customFormat="1" x14ac:dyDescent="0.3">
      <c r="B54" s="65"/>
    </row>
    <row r="55" spans="2:2" s="60" customFormat="1" x14ac:dyDescent="0.3">
      <c r="B55" s="65"/>
    </row>
    <row r="56" spans="2:2" s="60" customFormat="1" x14ac:dyDescent="0.3">
      <c r="B56" s="65"/>
    </row>
    <row r="57" spans="2:2" s="60" customFormat="1" x14ac:dyDescent="0.3">
      <c r="B57" s="65"/>
    </row>
    <row r="58" spans="2:2" s="60" customFormat="1" x14ac:dyDescent="0.3">
      <c r="B58" s="65"/>
    </row>
    <row r="59" spans="2:2" s="60" customFormat="1" x14ac:dyDescent="0.3">
      <c r="B59" s="65"/>
    </row>
    <row r="60" spans="2:2" s="60" customFormat="1" x14ac:dyDescent="0.3">
      <c r="B60" s="65"/>
    </row>
    <row r="61" spans="2:2" s="60" customFormat="1" x14ac:dyDescent="0.3">
      <c r="B61" s="65"/>
    </row>
    <row r="62" spans="2:2" s="60" customFormat="1" x14ac:dyDescent="0.3">
      <c r="B62" s="65"/>
    </row>
    <row r="63" spans="2:2" s="60" customFormat="1" x14ac:dyDescent="0.3">
      <c r="B63" s="65"/>
    </row>
    <row r="64" spans="2:2" s="60" customFormat="1" x14ac:dyDescent="0.3">
      <c r="B64" s="65"/>
    </row>
    <row r="65" spans="2:2" s="60" customFormat="1" x14ac:dyDescent="0.3">
      <c r="B65" s="65"/>
    </row>
    <row r="66" spans="2:2" s="60" customFormat="1" x14ac:dyDescent="0.3">
      <c r="B66" s="65"/>
    </row>
    <row r="67" spans="2:2" s="60" customFormat="1" x14ac:dyDescent="0.3">
      <c r="B67" s="65"/>
    </row>
    <row r="68" spans="2:2" s="60" customFormat="1" x14ac:dyDescent="0.3">
      <c r="B68" s="65"/>
    </row>
    <row r="69" spans="2:2" s="60" customFormat="1" x14ac:dyDescent="0.3">
      <c r="B69" s="65"/>
    </row>
    <row r="70" spans="2:2" s="60" customFormat="1" x14ac:dyDescent="0.3">
      <c r="B70" s="65"/>
    </row>
    <row r="71" spans="2:2" s="60" customFormat="1" x14ac:dyDescent="0.3">
      <c r="B71" s="65"/>
    </row>
    <row r="72" spans="2:2" s="60" customFormat="1" x14ac:dyDescent="0.3">
      <c r="B72" s="65"/>
    </row>
    <row r="73" spans="2:2" s="60" customFormat="1" x14ac:dyDescent="0.3">
      <c r="B73" s="65"/>
    </row>
    <row r="74" spans="2:2" s="60" customFormat="1" x14ac:dyDescent="0.3">
      <c r="B74" s="65"/>
    </row>
    <row r="75" spans="2:2" s="60" customFormat="1" x14ac:dyDescent="0.3">
      <c r="B75" s="65"/>
    </row>
    <row r="76" spans="2:2" s="60" customFormat="1" x14ac:dyDescent="0.3">
      <c r="B76" s="65"/>
    </row>
    <row r="77" spans="2:2" s="60" customFormat="1" x14ac:dyDescent="0.3">
      <c r="B77" s="65"/>
    </row>
    <row r="78" spans="2:2" s="60" customFormat="1" x14ac:dyDescent="0.3">
      <c r="B78" s="65"/>
    </row>
    <row r="79" spans="2:2" s="60" customFormat="1" x14ac:dyDescent="0.3">
      <c r="B79" s="65"/>
    </row>
    <row r="80" spans="2:2" s="60" customFormat="1" x14ac:dyDescent="0.3">
      <c r="B80" s="65"/>
    </row>
    <row r="81" spans="2:2" s="60" customFormat="1" x14ac:dyDescent="0.3">
      <c r="B81" s="65"/>
    </row>
    <row r="82" spans="2:2" s="60" customFormat="1" x14ac:dyDescent="0.3">
      <c r="B82" s="65"/>
    </row>
    <row r="83" spans="2:2" s="60" customFormat="1" x14ac:dyDescent="0.3">
      <c r="B83" s="65"/>
    </row>
    <row r="84" spans="2:2" s="60" customFormat="1" x14ac:dyDescent="0.3">
      <c r="B84" s="65"/>
    </row>
    <row r="85" spans="2:2" s="60" customFormat="1" x14ac:dyDescent="0.3">
      <c r="B85" s="65"/>
    </row>
    <row r="86" spans="2:2" s="60" customFormat="1" x14ac:dyDescent="0.3">
      <c r="B86" s="65"/>
    </row>
    <row r="87" spans="2:2" s="60" customFormat="1" x14ac:dyDescent="0.3">
      <c r="B87" s="65"/>
    </row>
    <row r="88" spans="2:2" s="60" customFormat="1" x14ac:dyDescent="0.3">
      <c r="B88" s="65"/>
    </row>
    <row r="89" spans="2:2" s="60" customFormat="1" x14ac:dyDescent="0.3">
      <c r="B89" s="65"/>
    </row>
    <row r="90" spans="2:2" s="60" customFormat="1" x14ac:dyDescent="0.3">
      <c r="B90" s="65"/>
    </row>
    <row r="91" spans="2:2" s="60" customFormat="1" x14ac:dyDescent="0.3">
      <c r="B91" s="65"/>
    </row>
    <row r="92" spans="2:2" s="60" customFormat="1" x14ac:dyDescent="0.3">
      <c r="B92" s="65"/>
    </row>
    <row r="93" spans="2:2" s="60" customFormat="1" x14ac:dyDescent="0.3">
      <c r="B93" s="65"/>
    </row>
    <row r="94" spans="2:2" s="60" customFormat="1" x14ac:dyDescent="0.3">
      <c r="B94" s="65"/>
    </row>
    <row r="95" spans="2:2" s="60" customFormat="1" x14ac:dyDescent="0.3">
      <c r="B95" s="65"/>
    </row>
    <row r="96" spans="2:2" s="60" customFormat="1" x14ac:dyDescent="0.3">
      <c r="B96" s="65"/>
    </row>
    <row r="97" spans="2:88" s="60" customFormat="1" x14ac:dyDescent="0.3">
      <c r="B97" s="65"/>
    </row>
    <row r="98" spans="2:88" s="60" customFormat="1" x14ac:dyDescent="0.3">
      <c r="B98" s="65"/>
    </row>
    <row r="99" spans="2:88" s="60" customFormat="1" x14ac:dyDescent="0.3">
      <c r="B99" s="65"/>
    </row>
    <row r="100" spans="2:88" s="60" customFormat="1" x14ac:dyDescent="0.3">
      <c r="B100" s="65"/>
    </row>
    <row r="101" spans="2:88" s="60" customFormat="1" x14ac:dyDescent="0.3">
      <c r="B101" s="65"/>
    </row>
    <row r="102" spans="2:88" s="60" customFormat="1" x14ac:dyDescent="0.3">
      <c r="B102" s="65"/>
    </row>
    <row r="103" spans="2:88" s="60" customFormat="1" x14ac:dyDescent="0.3">
      <c r="B103" s="65"/>
    </row>
    <row r="104" spans="2:88" x14ac:dyDescent="0.3"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</row>
  </sheetData>
  <mergeCells count="7">
    <mergeCell ref="B13:B14"/>
    <mergeCell ref="C4:D4"/>
    <mergeCell ref="B5:B6"/>
    <mergeCell ref="B2:J2"/>
    <mergeCell ref="B3:J3"/>
    <mergeCell ref="B7:B8"/>
    <mergeCell ref="B9:B11"/>
  </mergeCells>
  <pageMargins left="0.7" right="0.7" top="0.75" bottom="0.75" header="0.3" footer="0.3"/>
  <pageSetup scale="43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IF57"/>
  <sheetViews>
    <sheetView topLeftCell="B58" zoomScale="85" zoomScaleNormal="85" workbookViewId="0">
      <selection activeCell="C103" sqref="C103"/>
    </sheetView>
  </sheetViews>
  <sheetFormatPr baseColWidth="10" defaultRowHeight="14.25" x14ac:dyDescent="0.2"/>
  <cols>
    <col min="1" max="1" width="4.140625" style="74" customWidth="1"/>
    <col min="2" max="2" width="17.42578125" style="75" customWidth="1"/>
    <col min="3" max="3" width="8.5703125" style="75" customWidth="1"/>
    <col min="4" max="4" width="35.7109375" style="75" customWidth="1"/>
    <col min="5" max="5" width="28.85546875" style="75" customWidth="1"/>
    <col min="6" max="6" width="18.140625" style="75" customWidth="1"/>
    <col min="7" max="7" width="15.5703125" style="75" customWidth="1"/>
    <col min="8" max="8" width="16.85546875" style="74" customWidth="1"/>
    <col min="9" max="9" width="42.28515625" style="74" customWidth="1"/>
    <col min="10" max="16384" width="11.42578125" style="75"/>
  </cols>
  <sheetData>
    <row r="1" spans="1:2268" s="74" customFormat="1" x14ac:dyDescent="0.2">
      <c r="A1" s="195"/>
      <c r="B1" s="196"/>
      <c r="C1" s="197"/>
      <c r="D1" s="197"/>
      <c r="E1" s="197"/>
      <c r="F1" s="197"/>
      <c r="G1" s="197"/>
    </row>
    <row r="2" spans="1:2268" ht="72.75" customHeight="1" x14ac:dyDescent="0.2">
      <c r="A2" s="195"/>
      <c r="B2" s="202" t="s">
        <v>290</v>
      </c>
      <c r="C2" s="203"/>
      <c r="D2" s="203"/>
      <c r="E2" s="203"/>
      <c r="F2" s="203"/>
      <c r="G2" s="203"/>
      <c r="H2" s="203"/>
      <c r="I2" s="203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  <c r="IW2" s="74"/>
      <c r="IX2" s="74"/>
      <c r="IY2" s="74"/>
      <c r="IZ2" s="74"/>
      <c r="JA2" s="74"/>
      <c r="JB2" s="74"/>
      <c r="JC2" s="74"/>
      <c r="JD2" s="74"/>
      <c r="JE2" s="74"/>
      <c r="JF2" s="74"/>
      <c r="JG2" s="74"/>
      <c r="JH2" s="74"/>
      <c r="JI2" s="74"/>
      <c r="JJ2" s="74"/>
      <c r="JK2" s="74"/>
      <c r="JL2" s="74"/>
      <c r="JM2" s="74"/>
      <c r="JN2" s="74"/>
      <c r="JO2" s="74"/>
      <c r="JP2" s="74"/>
      <c r="JQ2" s="74"/>
      <c r="JR2" s="74"/>
      <c r="JS2" s="74"/>
      <c r="JT2" s="74"/>
      <c r="JU2" s="74"/>
      <c r="JV2" s="74"/>
      <c r="JW2" s="74"/>
      <c r="JX2" s="74"/>
      <c r="JY2" s="74"/>
      <c r="JZ2" s="74"/>
      <c r="KA2" s="74"/>
      <c r="KB2" s="74"/>
      <c r="KC2" s="74"/>
      <c r="KD2" s="74"/>
      <c r="KE2" s="74"/>
      <c r="KF2" s="74"/>
      <c r="KG2" s="74"/>
      <c r="KH2" s="74"/>
      <c r="KI2" s="74"/>
      <c r="KJ2" s="74"/>
      <c r="KK2" s="74"/>
      <c r="KL2" s="74"/>
      <c r="KM2" s="74"/>
      <c r="KN2" s="74"/>
      <c r="KO2" s="74"/>
      <c r="KP2" s="74"/>
      <c r="KQ2" s="74"/>
      <c r="KR2" s="74"/>
      <c r="KS2" s="74"/>
      <c r="KT2" s="74"/>
      <c r="KU2" s="74"/>
      <c r="KV2" s="74"/>
      <c r="KW2" s="74"/>
      <c r="KX2" s="74"/>
      <c r="KY2" s="74"/>
      <c r="KZ2" s="74"/>
      <c r="LA2" s="74"/>
      <c r="LB2" s="74"/>
      <c r="LC2" s="74"/>
      <c r="LD2" s="74"/>
      <c r="LE2" s="74"/>
      <c r="LF2" s="74"/>
      <c r="LG2" s="74"/>
      <c r="LH2" s="74"/>
      <c r="LI2" s="74"/>
      <c r="LJ2" s="74"/>
      <c r="LK2" s="74"/>
      <c r="LL2" s="74"/>
      <c r="LM2" s="74"/>
      <c r="LN2" s="74"/>
      <c r="LO2" s="74"/>
      <c r="LP2" s="74"/>
      <c r="LQ2" s="74"/>
      <c r="LR2" s="74"/>
      <c r="LS2" s="74"/>
      <c r="LT2" s="74"/>
      <c r="LU2" s="74"/>
      <c r="LV2" s="74"/>
      <c r="LW2" s="74"/>
      <c r="LX2" s="74"/>
      <c r="LY2" s="74"/>
      <c r="LZ2" s="74"/>
      <c r="MA2" s="74"/>
      <c r="MB2" s="74"/>
      <c r="MC2" s="74"/>
      <c r="MD2" s="74"/>
      <c r="ME2" s="74"/>
      <c r="MF2" s="74"/>
      <c r="MG2" s="74"/>
      <c r="MH2" s="74"/>
      <c r="MI2" s="74"/>
      <c r="MJ2" s="74"/>
      <c r="MK2" s="74"/>
      <c r="ML2" s="74"/>
      <c r="MM2" s="74"/>
      <c r="MN2" s="74"/>
      <c r="MO2" s="74"/>
      <c r="MP2" s="74"/>
      <c r="MQ2" s="74"/>
      <c r="MR2" s="74"/>
      <c r="MS2" s="74"/>
      <c r="MT2" s="74"/>
      <c r="MU2" s="74"/>
      <c r="MV2" s="74"/>
      <c r="MW2" s="74"/>
      <c r="MX2" s="74"/>
      <c r="MY2" s="74"/>
      <c r="MZ2" s="74"/>
      <c r="NA2" s="74"/>
      <c r="NB2" s="74"/>
      <c r="NC2" s="74"/>
      <c r="ND2" s="74"/>
      <c r="NE2" s="74"/>
      <c r="NF2" s="74"/>
      <c r="NG2" s="74"/>
      <c r="NH2" s="74"/>
      <c r="NI2" s="74"/>
      <c r="NJ2" s="74"/>
      <c r="NK2" s="74"/>
      <c r="NL2" s="74"/>
      <c r="NM2" s="74"/>
      <c r="NN2" s="74"/>
      <c r="NO2" s="74"/>
      <c r="NP2" s="74"/>
      <c r="NQ2" s="74"/>
      <c r="NR2" s="74"/>
      <c r="NS2" s="74"/>
      <c r="NT2" s="74"/>
      <c r="NU2" s="74"/>
      <c r="NV2" s="74"/>
      <c r="NW2" s="74"/>
      <c r="NX2" s="74"/>
      <c r="NY2" s="74"/>
      <c r="NZ2" s="74"/>
      <c r="OA2" s="74"/>
      <c r="OB2" s="74"/>
      <c r="OC2" s="74"/>
      <c r="OD2" s="74"/>
      <c r="OE2" s="74"/>
      <c r="OF2" s="74"/>
      <c r="OG2" s="74"/>
      <c r="OH2" s="74"/>
      <c r="OI2" s="74"/>
      <c r="OJ2" s="74"/>
      <c r="OK2" s="74"/>
      <c r="OL2" s="74"/>
      <c r="OM2" s="74"/>
      <c r="ON2" s="74"/>
      <c r="OO2" s="74"/>
      <c r="OP2" s="74"/>
      <c r="OQ2" s="74"/>
      <c r="OR2" s="74"/>
      <c r="OS2" s="74"/>
      <c r="OT2" s="74"/>
      <c r="OU2" s="74"/>
      <c r="OV2" s="74"/>
      <c r="OW2" s="74"/>
      <c r="OX2" s="74"/>
      <c r="OY2" s="74"/>
      <c r="OZ2" s="74"/>
      <c r="PA2" s="74"/>
      <c r="PB2" s="74"/>
      <c r="PC2" s="74"/>
      <c r="PD2" s="74"/>
      <c r="PE2" s="74"/>
      <c r="PF2" s="74"/>
      <c r="PG2" s="74"/>
      <c r="PH2" s="74"/>
      <c r="PI2" s="74"/>
      <c r="PJ2" s="74"/>
      <c r="PK2" s="74"/>
      <c r="PL2" s="74"/>
      <c r="PM2" s="74"/>
      <c r="PN2" s="74"/>
      <c r="PO2" s="74"/>
      <c r="PP2" s="74"/>
      <c r="PQ2" s="74"/>
      <c r="PR2" s="74"/>
      <c r="PS2" s="74"/>
      <c r="PT2" s="74"/>
      <c r="PU2" s="74"/>
      <c r="PV2" s="74"/>
      <c r="PW2" s="74"/>
      <c r="PX2" s="74"/>
      <c r="PY2" s="74"/>
      <c r="PZ2" s="74"/>
      <c r="QA2" s="74"/>
      <c r="QB2" s="74"/>
      <c r="QC2" s="74"/>
      <c r="QD2" s="74"/>
      <c r="QE2" s="74"/>
      <c r="QF2" s="74"/>
      <c r="QG2" s="74"/>
      <c r="QH2" s="74"/>
      <c r="QI2" s="74"/>
      <c r="QJ2" s="74"/>
      <c r="QK2" s="74"/>
      <c r="QL2" s="74"/>
      <c r="QM2" s="74"/>
      <c r="QN2" s="74"/>
      <c r="QO2" s="74"/>
      <c r="QP2" s="74"/>
      <c r="QQ2" s="74"/>
      <c r="QR2" s="74"/>
      <c r="QS2" s="74"/>
      <c r="QT2" s="74"/>
      <c r="QU2" s="74"/>
      <c r="QV2" s="74"/>
      <c r="QW2" s="74"/>
      <c r="QX2" s="74"/>
      <c r="QY2" s="74"/>
      <c r="QZ2" s="74"/>
      <c r="RA2" s="74"/>
      <c r="RB2" s="74"/>
      <c r="RC2" s="74"/>
      <c r="RD2" s="74"/>
      <c r="RE2" s="74"/>
      <c r="RF2" s="74"/>
      <c r="RG2" s="74"/>
      <c r="RH2" s="74"/>
      <c r="RI2" s="74"/>
      <c r="RJ2" s="74"/>
      <c r="RK2" s="74"/>
      <c r="RL2" s="74"/>
      <c r="RM2" s="74"/>
      <c r="RN2" s="74"/>
      <c r="RO2" s="74"/>
      <c r="RP2" s="74"/>
      <c r="RQ2" s="74"/>
      <c r="RR2" s="74"/>
      <c r="RS2" s="74"/>
      <c r="RT2" s="74"/>
      <c r="RU2" s="74"/>
      <c r="RV2" s="74"/>
      <c r="RW2" s="74"/>
      <c r="RX2" s="74"/>
      <c r="RY2" s="74"/>
      <c r="RZ2" s="74"/>
      <c r="SA2" s="74"/>
      <c r="SB2" s="74"/>
      <c r="SC2" s="74"/>
      <c r="SD2" s="74"/>
      <c r="SE2" s="74"/>
      <c r="SF2" s="74"/>
      <c r="SG2" s="74"/>
      <c r="SH2" s="74"/>
      <c r="SI2" s="74"/>
      <c r="SJ2" s="74"/>
      <c r="SK2" s="74"/>
      <c r="SL2" s="74"/>
      <c r="SM2" s="74"/>
      <c r="SN2" s="74"/>
      <c r="SO2" s="74"/>
      <c r="SP2" s="74"/>
      <c r="SQ2" s="74"/>
      <c r="SR2" s="74"/>
      <c r="SS2" s="74"/>
      <c r="ST2" s="74"/>
      <c r="SU2" s="74"/>
      <c r="SV2" s="74"/>
      <c r="SW2" s="74"/>
      <c r="SX2" s="74"/>
      <c r="SY2" s="74"/>
      <c r="SZ2" s="74"/>
      <c r="TA2" s="74"/>
      <c r="TB2" s="74"/>
      <c r="TC2" s="74"/>
      <c r="TD2" s="74"/>
      <c r="TE2" s="74"/>
      <c r="TF2" s="74"/>
      <c r="TG2" s="74"/>
      <c r="TH2" s="74"/>
      <c r="TI2" s="74"/>
      <c r="TJ2" s="74"/>
      <c r="TK2" s="74"/>
      <c r="TL2" s="74"/>
      <c r="TM2" s="74"/>
      <c r="TN2" s="74"/>
      <c r="TO2" s="74"/>
      <c r="TP2" s="74"/>
      <c r="TQ2" s="74"/>
      <c r="TR2" s="74"/>
      <c r="TS2" s="74"/>
      <c r="TT2" s="74"/>
      <c r="TU2" s="74"/>
      <c r="TV2" s="74"/>
      <c r="TW2" s="74"/>
      <c r="TX2" s="74"/>
      <c r="TY2" s="74"/>
      <c r="TZ2" s="74"/>
      <c r="UA2" s="74"/>
      <c r="UB2" s="74"/>
      <c r="UC2" s="74"/>
      <c r="UD2" s="74"/>
      <c r="UE2" s="74"/>
      <c r="UF2" s="74"/>
      <c r="UG2" s="74"/>
      <c r="UH2" s="74"/>
      <c r="UI2" s="74"/>
      <c r="UJ2" s="74"/>
      <c r="UK2" s="74"/>
      <c r="UL2" s="74"/>
      <c r="UM2" s="74"/>
      <c r="UN2" s="74"/>
      <c r="UO2" s="74"/>
      <c r="UP2" s="74"/>
      <c r="UQ2" s="74"/>
      <c r="UR2" s="74"/>
      <c r="US2" s="74"/>
      <c r="UT2" s="74"/>
      <c r="UU2" s="74"/>
      <c r="UV2" s="74"/>
      <c r="UW2" s="74"/>
      <c r="UX2" s="74"/>
      <c r="UY2" s="74"/>
      <c r="UZ2" s="74"/>
      <c r="VA2" s="74"/>
      <c r="VB2" s="74"/>
      <c r="VC2" s="74"/>
      <c r="VD2" s="74"/>
      <c r="VE2" s="74"/>
      <c r="VF2" s="74"/>
      <c r="VG2" s="74"/>
      <c r="VH2" s="74"/>
      <c r="VI2" s="74"/>
      <c r="VJ2" s="74"/>
      <c r="VK2" s="74"/>
      <c r="VL2" s="74"/>
      <c r="VM2" s="74"/>
      <c r="VN2" s="74"/>
      <c r="VO2" s="74"/>
      <c r="VP2" s="74"/>
      <c r="VQ2" s="74"/>
      <c r="VR2" s="74"/>
      <c r="VS2" s="74"/>
      <c r="VT2" s="74"/>
      <c r="VU2" s="74"/>
      <c r="VV2" s="74"/>
      <c r="VW2" s="74"/>
      <c r="VX2" s="74"/>
      <c r="VY2" s="74"/>
      <c r="VZ2" s="74"/>
      <c r="WA2" s="74"/>
      <c r="WB2" s="74"/>
      <c r="WC2" s="74"/>
      <c r="WD2" s="74"/>
      <c r="WE2" s="74"/>
      <c r="WF2" s="74"/>
      <c r="WG2" s="74"/>
      <c r="WH2" s="74"/>
      <c r="WI2" s="74"/>
      <c r="WJ2" s="74"/>
      <c r="WK2" s="74"/>
      <c r="WL2" s="74"/>
      <c r="WM2" s="74"/>
      <c r="WN2" s="74"/>
      <c r="WO2" s="74"/>
      <c r="WP2" s="74"/>
      <c r="WQ2" s="74"/>
      <c r="WR2" s="74"/>
      <c r="WS2" s="74"/>
      <c r="WT2" s="74"/>
      <c r="WU2" s="74"/>
      <c r="WV2" s="74"/>
      <c r="WW2" s="74"/>
      <c r="WX2" s="74"/>
      <c r="WY2" s="74"/>
      <c r="WZ2" s="74"/>
      <c r="XA2" s="74"/>
      <c r="XB2" s="74"/>
      <c r="XC2" s="74"/>
      <c r="XD2" s="74"/>
      <c r="XE2" s="74"/>
      <c r="XF2" s="74"/>
      <c r="XG2" s="74"/>
      <c r="XH2" s="74"/>
      <c r="XI2" s="74"/>
      <c r="XJ2" s="74"/>
      <c r="XK2" s="74"/>
      <c r="XL2" s="74"/>
      <c r="XM2" s="74"/>
      <c r="XN2" s="74"/>
      <c r="XO2" s="74"/>
      <c r="XP2" s="74"/>
      <c r="XQ2" s="74"/>
      <c r="XR2" s="74"/>
      <c r="XS2" s="74"/>
      <c r="XT2" s="74"/>
      <c r="XU2" s="74"/>
      <c r="XV2" s="74"/>
      <c r="XW2" s="74"/>
      <c r="XX2" s="74"/>
      <c r="XY2" s="74"/>
      <c r="XZ2" s="74"/>
      <c r="YA2" s="74"/>
      <c r="YB2" s="74"/>
      <c r="YC2" s="74"/>
      <c r="YD2" s="74"/>
      <c r="YE2" s="74"/>
      <c r="YF2" s="74"/>
      <c r="YG2" s="74"/>
      <c r="YH2" s="74"/>
      <c r="YI2" s="74"/>
      <c r="YJ2" s="74"/>
      <c r="YK2" s="74"/>
      <c r="YL2" s="74"/>
      <c r="YM2" s="74"/>
      <c r="YN2" s="74"/>
      <c r="YO2" s="74"/>
      <c r="YP2" s="74"/>
      <c r="YQ2" s="74"/>
      <c r="YR2" s="74"/>
      <c r="YS2" s="74"/>
      <c r="YT2" s="74"/>
      <c r="YU2" s="74"/>
      <c r="YV2" s="74"/>
      <c r="YW2" s="74"/>
      <c r="YX2" s="74"/>
      <c r="YY2" s="74"/>
      <c r="YZ2" s="74"/>
      <c r="ZA2" s="74"/>
      <c r="ZB2" s="74"/>
      <c r="ZC2" s="74"/>
      <c r="ZD2" s="74"/>
      <c r="ZE2" s="74"/>
      <c r="ZF2" s="74"/>
      <c r="ZG2" s="74"/>
      <c r="ZH2" s="74"/>
      <c r="ZI2" s="74"/>
      <c r="ZJ2" s="74"/>
      <c r="ZK2" s="74"/>
      <c r="ZL2" s="74"/>
      <c r="ZM2" s="74"/>
      <c r="ZN2" s="74"/>
      <c r="ZO2" s="74"/>
      <c r="ZP2" s="74"/>
      <c r="ZQ2" s="74"/>
      <c r="ZR2" s="74"/>
      <c r="ZS2" s="74"/>
      <c r="ZT2" s="74"/>
      <c r="ZU2" s="74"/>
      <c r="ZV2" s="74"/>
      <c r="ZW2" s="74"/>
      <c r="ZX2" s="74"/>
      <c r="ZY2" s="74"/>
      <c r="ZZ2" s="74"/>
      <c r="AAA2" s="74"/>
      <c r="AAB2" s="74"/>
      <c r="AAC2" s="74"/>
      <c r="AAD2" s="74"/>
      <c r="AAE2" s="74"/>
      <c r="AAF2" s="74"/>
      <c r="AAG2" s="74"/>
      <c r="AAH2" s="74"/>
      <c r="AAI2" s="74"/>
      <c r="AAJ2" s="74"/>
      <c r="AAK2" s="74"/>
      <c r="AAL2" s="74"/>
      <c r="AAM2" s="74"/>
      <c r="AAN2" s="74"/>
      <c r="AAO2" s="74"/>
      <c r="AAP2" s="74"/>
      <c r="AAQ2" s="74"/>
      <c r="AAR2" s="74"/>
      <c r="AAS2" s="74"/>
      <c r="AAT2" s="74"/>
      <c r="AAU2" s="74"/>
      <c r="AAV2" s="74"/>
      <c r="AAW2" s="74"/>
      <c r="AAX2" s="74"/>
      <c r="AAY2" s="74"/>
      <c r="AAZ2" s="74"/>
      <c r="ABA2" s="74"/>
      <c r="ABB2" s="74"/>
      <c r="ABC2" s="74"/>
      <c r="ABD2" s="74"/>
      <c r="ABE2" s="74"/>
      <c r="ABF2" s="74"/>
      <c r="ABG2" s="74"/>
      <c r="ABH2" s="74"/>
      <c r="ABI2" s="74"/>
      <c r="ABJ2" s="74"/>
      <c r="ABK2" s="74"/>
      <c r="ABL2" s="74"/>
      <c r="ABM2" s="74"/>
      <c r="ABN2" s="74"/>
      <c r="ABO2" s="74"/>
      <c r="ABP2" s="74"/>
      <c r="ABQ2" s="74"/>
      <c r="ABR2" s="74"/>
      <c r="ABS2" s="74"/>
      <c r="ABT2" s="74"/>
      <c r="ABU2" s="74"/>
      <c r="ABV2" s="74"/>
      <c r="ABW2" s="74"/>
      <c r="ABX2" s="74"/>
      <c r="ABY2" s="74"/>
      <c r="ABZ2" s="74"/>
      <c r="ACA2" s="74"/>
      <c r="ACB2" s="74"/>
      <c r="ACC2" s="74"/>
      <c r="ACD2" s="74"/>
      <c r="ACE2" s="74"/>
      <c r="ACF2" s="74"/>
      <c r="ACG2" s="74"/>
      <c r="ACH2" s="74"/>
      <c r="ACI2" s="74"/>
      <c r="ACJ2" s="74"/>
      <c r="ACK2" s="74"/>
      <c r="ACL2" s="74"/>
      <c r="ACM2" s="74"/>
      <c r="ACN2" s="74"/>
      <c r="ACO2" s="74"/>
      <c r="ACP2" s="74"/>
      <c r="ACQ2" s="74"/>
      <c r="ACR2" s="74"/>
      <c r="ACS2" s="74"/>
      <c r="ACT2" s="74"/>
      <c r="ACU2" s="74"/>
      <c r="ACV2" s="74"/>
      <c r="ACW2" s="74"/>
      <c r="ACX2" s="74"/>
      <c r="ACY2" s="74"/>
      <c r="ACZ2" s="74"/>
      <c r="ADA2" s="74"/>
      <c r="ADB2" s="74"/>
      <c r="ADC2" s="74"/>
      <c r="ADD2" s="74"/>
      <c r="ADE2" s="74"/>
      <c r="ADF2" s="74"/>
      <c r="ADG2" s="74"/>
      <c r="ADH2" s="74"/>
      <c r="ADI2" s="74"/>
      <c r="ADJ2" s="74"/>
      <c r="ADK2" s="74"/>
      <c r="ADL2" s="74"/>
      <c r="ADM2" s="74"/>
      <c r="ADN2" s="74"/>
      <c r="ADO2" s="74"/>
      <c r="ADP2" s="74"/>
      <c r="ADQ2" s="74"/>
      <c r="ADR2" s="74"/>
      <c r="ADS2" s="74"/>
      <c r="ADT2" s="74"/>
      <c r="ADU2" s="74"/>
      <c r="ADV2" s="74"/>
      <c r="ADW2" s="74"/>
      <c r="ADX2" s="74"/>
      <c r="ADY2" s="74"/>
      <c r="ADZ2" s="74"/>
      <c r="AEA2" s="74"/>
      <c r="AEB2" s="74"/>
      <c r="AEC2" s="74"/>
      <c r="AED2" s="74"/>
      <c r="AEE2" s="74"/>
      <c r="AEF2" s="74"/>
      <c r="AEG2" s="74"/>
      <c r="AEH2" s="74"/>
      <c r="AEI2" s="74"/>
      <c r="AEJ2" s="74"/>
      <c r="AEK2" s="74"/>
      <c r="AEL2" s="74"/>
      <c r="AEM2" s="74"/>
      <c r="AEN2" s="74"/>
      <c r="AEO2" s="74"/>
      <c r="AEP2" s="74"/>
      <c r="AEQ2" s="74"/>
      <c r="AER2" s="74"/>
      <c r="AES2" s="74"/>
      <c r="AET2" s="74"/>
      <c r="AEU2" s="74"/>
      <c r="AEV2" s="74"/>
      <c r="AEW2" s="74"/>
      <c r="AEX2" s="74"/>
      <c r="AEY2" s="74"/>
      <c r="AEZ2" s="74"/>
      <c r="AFA2" s="74"/>
      <c r="AFB2" s="74"/>
      <c r="AFC2" s="74"/>
      <c r="AFD2" s="74"/>
      <c r="AFE2" s="74"/>
      <c r="AFF2" s="74"/>
      <c r="AFG2" s="74"/>
      <c r="AFH2" s="74"/>
      <c r="AFI2" s="74"/>
      <c r="AFJ2" s="74"/>
      <c r="AFK2" s="74"/>
      <c r="AFL2" s="74"/>
      <c r="AFM2" s="74"/>
      <c r="AFN2" s="74"/>
      <c r="AFO2" s="74"/>
      <c r="AFP2" s="74"/>
      <c r="AFQ2" s="74"/>
      <c r="AFR2" s="74"/>
      <c r="AFS2" s="74"/>
      <c r="AFT2" s="74"/>
      <c r="AFU2" s="74"/>
      <c r="AFV2" s="74"/>
      <c r="AFW2" s="74"/>
      <c r="AFX2" s="74"/>
      <c r="AFY2" s="74"/>
      <c r="AFZ2" s="74"/>
      <c r="AGA2" s="74"/>
      <c r="AGB2" s="74"/>
      <c r="AGC2" s="74"/>
      <c r="AGD2" s="74"/>
      <c r="AGE2" s="74"/>
      <c r="AGF2" s="74"/>
      <c r="AGG2" s="74"/>
      <c r="AGH2" s="74"/>
      <c r="AGI2" s="74"/>
      <c r="AGJ2" s="74"/>
      <c r="AGK2" s="74"/>
      <c r="AGL2" s="74"/>
      <c r="AGM2" s="74"/>
      <c r="AGN2" s="74"/>
      <c r="AGO2" s="74"/>
      <c r="AGP2" s="74"/>
      <c r="AGQ2" s="74"/>
      <c r="AGR2" s="74"/>
      <c r="AGS2" s="74"/>
      <c r="AGT2" s="74"/>
      <c r="AGU2" s="74"/>
      <c r="AGV2" s="74"/>
      <c r="AGW2" s="74"/>
      <c r="AGX2" s="74"/>
      <c r="AGY2" s="74"/>
      <c r="AGZ2" s="74"/>
      <c r="AHA2" s="74"/>
      <c r="AHB2" s="74"/>
      <c r="AHC2" s="74"/>
      <c r="AHD2" s="74"/>
      <c r="AHE2" s="74"/>
      <c r="AHF2" s="74"/>
      <c r="AHG2" s="74"/>
      <c r="AHH2" s="74"/>
      <c r="AHI2" s="74"/>
      <c r="AHJ2" s="74"/>
      <c r="AHK2" s="74"/>
      <c r="AHL2" s="74"/>
      <c r="AHM2" s="74"/>
      <c r="AHN2" s="74"/>
      <c r="AHO2" s="74"/>
      <c r="AHP2" s="74"/>
      <c r="AHQ2" s="74"/>
      <c r="AHR2" s="74"/>
      <c r="AHS2" s="74"/>
      <c r="AHT2" s="74"/>
      <c r="AHU2" s="74"/>
      <c r="AHV2" s="74"/>
      <c r="AHW2" s="74"/>
      <c r="AHX2" s="74"/>
      <c r="AHY2" s="74"/>
      <c r="AHZ2" s="74"/>
      <c r="AIA2" s="74"/>
      <c r="AIB2" s="74"/>
      <c r="AIC2" s="74"/>
      <c r="AID2" s="74"/>
      <c r="AIE2" s="74"/>
      <c r="AIF2" s="74"/>
      <c r="AIG2" s="74"/>
      <c r="AIH2" s="74"/>
      <c r="AII2" s="74"/>
      <c r="AIJ2" s="74"/>
      <c r="AIK2" s="74"/>
      <c r="AIL2" s="74"/>
      <c r="AIM2" s="74"/>
      <c r="AIN2" s="74"/>
      <c r="AIO2" s="74"/>
      <c r="AIP2" s="74"/>
      <c r="AIQ2" s="74"/>
      <c r="AIR2" s="74"/>
      <c r="AIS2" s="74"/>
      <c r="AIT2" s="74"/>
      <c r="AIU2" s="74"/>
      <c r="AIV2" s="74"/>
      <c r="AIW2" s="74"/>
      <c r="AIX2" s="74"/>
      <c r="AIY2" s="74"/>
      <c r="AIZ2" s="74"/>
      <c r="AJA2" s="74"/>
      <c r="AJB2" s="74"/>
      <c r="AJC2" s="74"/>
      <c r="AJD2" s="74"/>
      <c r="AJE2" s="74"/>
      <c r="AJF2" s="74"/>
      <c r="AJG2" s="74"/>
      <c r="AJH2" s="74"/>
      <c r="AJI2" s="74"/>
      <c r="AJJ2" s="74"/>
      <c r="AJK2" s="74"/>
      <c r="AJL2" s="74"/>
      <c r="AJM2" s="74"/>
      <c r="AJN2" s="74"/>
      <c r="AJO2" s="74"/>
      <c r="AJP2" s="74"/>
      <c r="AJQ2" s="74"/>
      <c r="AJR2" s="74"/>
      <c r="AJS2" s="74"/>
      <c r="AJT2" s="74"/>
      <c r="AJU2" s="74"/>
      <c r="AJV2" s="74"/>
      <c r="AJW2" s="74"/>
      <c r="AJX2" s="74"/>
      <c r="AJY2" s="74"/>
      <c r="AJZ2" s="74"/>
      <c r="AKA2" s="74"/>
      <c r="AKB2" s="74"/>
      <c r="AKC2" s="74"/>
      <c r="AKD2" s="74"/>
      <c r="AKE2" s="74"/>
      <c r="AKF2" s="74"/>
      <c r="AKG2" s="74"/>
      <c r="AKH2" s="74"/>
      <c r="AKI2" s="74"/>
      <c r="AKJ2" s="74"/>
      <c r="AKK2" s="74"/>
      <c r="AKL2" s="74"/>
      <c r="AKM2" s="74"/>
      <c r="AKN2" s="74"/>
      <c r="AKO2" s="74"/>
      <c r="AKP2" s="74"/>
      <c r="AKQ2" s="74"/>
      <c r="AKR2" s="74"/>
      <c r="AKS2" s="74"/>
      <c r="AKT2" s="74"/>
      <c r="AKU2" s="74"/>
      <c r="AKV2" s="74"/>
      <c r="AKW2" s="74"/>
      <c r="AKX2" s="74"/>
      <c r="AKY2" s="74"/>
      <c r="AKZ2" s="74"/>
      <c r="ALA2" s="74"/>
      <c r="ALB2" s="74"/>
      <c r="ALC2" s="74"/>
      <c r="ALD2" s="74"/>
      <c r="ALE2" s="74"/>
      <c r="ALF2" s="74"/>
      <c r="ALG2" s="74"/>
      <c r="ALH2" s="74"/>
      <c r="ALI2" s="74"/>
      <c r="ALJ2" s="74"/>
      <c r="ALK2" s="74"/>
      <c r="ALL2" s="74"/>
      <c r="ALM2" s="74"/>
      <c r="ALN2" s="74"/>
      <c r="ALO2" s="74"/>
      <c r="ALP2" s="74"/>
      <c r="ALQ2" s="74"/>
      <c r="ALR2" s="74"/>
      <c r="ALS2" s="74"/>
      <c r="ALT2" s="74"/>
      <c r="ALU2" s="74"/>
      <c r="ALV2" s="74"/>
      <c r="ALW2" s="74"/>
      <c r="ALX2" s="74"/>
      <c r="ALY2" s="74"/>
      <c r="ALZ2" s="74"/>
      <c r="AMA2" s="74"/>
      <c r="AMB2" s="74"/>
      <c r="AMC2" s="74"/>
      <c r="AMD2" s="74"/>
      <c r="AME2" s="74"/>
      <c r="AMF2" s="74"/>
      <c r="AMG2" s="74"/>
      <c r="AMH2" s="74"/>
      <c r="AMI2" s="74"/>
      <c r="AMJ2" s="74"/>
      <c r="AMK2" s="74"/>
      <c r="AML2" s="74"/>
      <c r="AMM2" s="74"/>
      <c r="AMN2" s="74"/>
      <c r="AMO2" s="74"/>
      <c r="AMP2" s="74"/>
      <c r="AMQ2" s="74"/>
      <c r="AMR2" s="74"/>
      <c r="AMS2" s="74"/>
      <c r="AMT2" s="74"/>
      <c r="AMU2" s="74"/>
      <c r="AMV2" s="74"/>
      <c r="AMW2" s="74"/>
      <c r="AMX2" s="74"/>
      <c r="AMY2" s="74"/>
      <c r="AMZ2" s="74"/>
      <c r="ANA2" s="74"/>
      <c r="ANB2" s="74"/>
      <c r="ANC2" s="74"/>
      <c r="AND2" s="74"/>
      <c r="ANE2" s="74"/>
      <c r="ANF2" s="74"/>
      <c r="ANG2" s="74"/>
      <c r="ANH2" s="74"/>
      <c r="ANI2" s="74"/>
      <c r="ANJ2" s="74"/>
      <c r="ANK2" s="74"/>
      <c r="ANL2" s="74"/>
      <c r="ANM2" s="74"/>
      <c r="ANN2" s="74"/>
      <c r="ANO2" s="74"/>
      <c r="ANP2" s="74"/>
      <c r="ANQ2" s="74"/>
      <c r="ANR2" s="74"/>
      <c r="ANS2" s="74"/>
      <c r="ANT2" s="74"/>
      <c r="ANU2" s="74"/>
      <c r="ANV2" s="74"/>
      <c r="ANW2" s="74"/>
      <c r="ANX2" s="74"/>
      <c r="ANY2" s="74"/>
      <c r="ANZ2" s="74"/>
      <c r="AOA2" s="74"/>
      <c r="AOB2" s="74"/>
      <c r="AOC2" s="74"/>
      <c r="AOD2" s="74"/>
      <c r="AOE2" s="74"/>
      <c r="AOF2" s="74"/>
      <c r="AOG2" s="74"/>
      <c r="AOH2" s="74"/>
      <c r="AOI2" s="74"/>
      <c r="AOJ2" s="74"/>
      <c r="AOK2" s="74"/>
      <c r="AOL2" s="74"/>
      <c r="AOM2" s="74"/>
      <c r="AON2" s="74"/>
      <c r="AOO2" s="74"/>
      <c r="AOP2" s="74"/>
      <c r="AOQ2" s="74"/>
      <c r="AOR2" s="74"/>
      <c r="AOS2" s="74"/>
      <c r="AOT2" s="74"/>
      <c r="AOU2" s="74"/>
      <c r="AOV2" s="74"/>
      <c r="AOW2" s="74"/>
      <c r="AOX2" s="74"/>
      <c r="AOY2" s="74"/>
      <c r="AOZ2" s="74"/>
      <c r="APA2" s="74"/>
      <c r="APB2" s="74"/>
      <c r="APC2" s="74"/>
      <c r="APD2" s="74"/>
      <c r="APE2" s="74"/>
      <c r="APF2" s="74"/>
      <c r="APG2" s="74"/>
      <c r="APH2" s="74"/>
      <c r="API2" s="74"/>
      <c r="APJ2" s="74"/>
      <c r="APK2" s="74"/>
      <c r="APL2" s="74"/>
      <c r="APM2" s="74"/>
      <c r="APN2" s="74"/>
      <c r="APO2" s="74"/>
      <c r="APP2" s="74"/>
      <c r="APQ2" s="74"/>
      <c r="APR2" s="74"/>
      <c r="APS2" s="74"/>
      <c r="APT2" s="74"/>
      <c r="APU2" s="74"/>
      <c r="APV2" s="74"/>
      <c r="APW2" s="74"/>
      <c r="APX2" s="74"/>
      <c r="APY2" s="74"/>
      <c r="APZ2" s="74"/>
      <c r="AQA2" s="74"/>
      <c r="AQB2" s="74"/>
      <c r="AQC2" s="74"/>
      <c r="AQD2" s="74"/>
      <c r="AQE2" s="74"/>
      <c r="AQF2" s="74"/>
      <c r="AQG2" s="74"/>
      <c r="AQH2" s="74"/>
      <c r="AQI2" s="74"/>
      <c r="AQJ2" s="74"/>
      <c r="AQK2" s="74"/>
      <c r="AQL2" s="74"/>
      <c r="AQM2" s="74"/>
      <c r="AQN2" s="74"/>
      <c r="AQO2" s="74"/>
      <c r="AQP2" s="74"/>
      <c r="AQQ2" s="74"/>
      <c r="AQR2" s="74"/>
      <c r="AQS2" s="74"/>
      <c r="AQT2" s="74"/>
      <c r="AQU2" s="74"/>
      <c r="AQV2" s="74"/>
      <c r="AQW2" s="74"/>
      <c r="AQX2" s="74"/>
      <c r="AQY2" s="74"/>
      <c r="AQZ2" s="74"/>
      <c r="ARA2" s="74"/>
      <c r="ARB2" s="74"/>
      <c r="ARC2" s="74"/>
      <c r="ARD2" s="74"/>
      <c r="ARE2" s="74"/>
      <c r="ARF2" s="74"/>
      <c r="ARG2" s="74"/>
      <c r="ARH2" s="74"/>
      <c r="ARI2" s="74"/>
      <c r="ARJ2" s="74"/>
      <c r="ARK2" s="74"/>
      <c r="ARL2" s="74"/>
      <c r="ARM2" s="74"/>
      <c r="ARN2" s="74"/>
      <c r="ARO2" s="74"/>
      <c r="ARP2" s="74"/>
      <c r="ARQ2" s="74"/>
      <c r="ARR2" s="74"/>
      <c r="ARS2" s="74"/>
      <c r="ART2" s="74"/>
      <c r="ARU2" s="74"/>
      <c r="ARV2" s="74"/>
      <c r="ARW2" s="74"/>
      <c r="ARX2" s="74"/>
      <c r="ARY2" s="74"/>
      <c r="ARZ2" s="74"/>
      <c r="ASA2" s="74"/>
      <c r="ASB2" s="74"/>
      <c r="ASC2" s="74"/>
      <c r="ASD2" s="74"/>
      <c r="ASE2" s="74"/>
      <c r="ASF2" s="74"/>
      <c r="ASG2" s="74"/>
      <c r="ASH2" s="74"/>
      <c r="ASI2" s="74"/>
      <c r="ASJ2" s="74"/>
      <c r="ASK2" s="74"/>
      <c r="ASL2" s="74"/>
      <c r="ASM2" s="74"/>
      <c r="ASN2" s="74"/>
      <c r="ASO2" s="74"/>
      <c r="ASP2" s="74"/>
      <c r="ASQ2" s="74"/>
      <c r="ASR2" s="74"/>
      <c r="ASS2" s="74"/>
      <c r="AST2" s="74"/>
      <c r="ASU2" s="74"/>
      <c r="ASV2" s="74"/>
      <c r="ASW2" s="74"/>
      <c r="ASX2" s="74"/>
      <c r="ASY2" s="74"/>
      <c r="ASZ2" s="74"/>
      <c r="ATA2" s="74"/>
      <c r="ATB2" s="74"/>
      <c r="ATC2" s="74"/>
      <c r="ATD2" s="74"/>
      <c r="ATE2" s="74"/>
      <c r="ATF2" s="74"/>
      <c r="ATG2" s="74"/>
      <c r="ATH2" s="74"/>
      <c r="ATI2" s="74"/>
      <c r="ATJ2" s="74"/>
      <c r="ATK2" s="74"/>
      <c r="ATL2" s="74"/>
      <c r="ATM2" s="74"/>
      <c r="ATN2" s="74"/>
      <c r="ATO2" s="74"/>
      <c r="ATP2" s="74"/>
      <c r="ATQ2" s="74"/>
      <c r="ATR2" s="74"/>
      <c r="ATS2" s="74"/>
      <c r="ATT2" s="74"/>
      <c r="ATU2" s="74"/>
      <c r="ATV2" s="74"/>
      <c r="ATW2" s="74"/>
      <c r="ATX2" s="74"/>
      <c r="ATY2" s="74"/>
      <c r="ATZ2" s="74"/>
      <c r="AUA2" s="74"/>
      <c r="AUB2" s="74"/>
      <c r="AUC2" s="74"/>
      <c r="AUD2" s="74"/>
      <c r="AUE2" s="74"/>
      <c r="AUF2" s="74"/>
      <c r="AUG2" s="74"/>
      <c r="AUH2" s="74"/>
      <c r="AUI2" s="74"/>
      <c r="AUJ2" s="74"/>
      <c r="AUK2" s="74"/>
      <c r="AUL2" s="74"/>
      <c r="AUM2" s="74"/>
      <c r="AUN2" s="74"/>
      <c r="AUO2" s="74"/>
      <c r="AUP2" s="74"/>
      <c r="AUQ2" s="74"/>
      <c r="AUR2" s="74"/>
      <c r="AUS2" s="74"/>
      <c r="AUT2" s="74"/>
      <c r="AUU2" s="74"/>
      <c r="AUV2" s="74"/>
      <c r="AUW2" s="74"/>
      <c r="AUX2" s="74"/>
      <c r="AUY2" s="74"/>
      <c r="AUZ2" s="74"/>
      <c r="AVA2" s="74"/>
      <c r="AVB2" s="74"/>
      <c r="AVC2" s="74"/>
      <c r="AVD2" s="74"/>
      <c r="AVE2" s="74"/>
      <c r="AVF2" s="74"/>
      <c r="AVG2" s="74"/>
      <c r="AVH2" s="74"/>
      <c r="AVI2" s="74"/>
      <c r="AVJ2" s="74"/>
      <c r="AVK2" s="74"/>
      <c r="AVL2" s="74"/>
      <c r="AVM2" s="74"/>
      <c r="AVN2" s="74"/>
      <c r="AVO2" s="74"/>
      <c r="AVP2" s="74"/>
      <c r="AVQ2" s="74"/>
      <c r="AVR2" s="74"/>
      <c r="AVS2" s="74"/>
      <c r="AVT2" s="74"/>
      <c r="AVU2" s="74"/>
      <c r="AVV2" s="74"/>
      <c r="AVW2" s="74"/>
      <c r="AVX2" s="74"/>
      <c r="AVY2" s="74"/>
      <c r="AVZ2" s="74"/>
      <c r="AWA2" s="74"/>
      <c r="AWB2" s="74"/>
      <c r="AWC2" s="74"/>
      <c r="AWD2" s="74"/>
      <c r="AWE2" s="74"/>
      <c r="AWF2" s="74"/>
      <c r="AWG2" s="74"/>
      <c r="AWH2" s="74"/>
      <c r="AWI2" s="74"/>
      <c r="AWJ2" s="74"/>
      <c r="AWK2" s="74"/>
      <c r="AWL2" s="74"/>
      <c r="AWM2" s="74"/>
      <c r="AWN2" s="74"/>
      <c r="AWO2" s="74"/>
      <c r="AWP2" s="74"/>
      <c r="AWQ2" s="74"/>
      <c r="AWR2" s="74"/>
      <c r="AWS2" s="74"/>
      <c r="AWT2" s="74"/>
      <c r="AWU2" s="74"/>
      <c r="AWV2" s="74"/>
      <c r="AWW2" s="74"/>
      <c r="AWX2" s="74"/>
      <c r="AWY2" s="74"/>
      <c r="AWZ2" s="74"/>
      <c r="AXA2" s="74"/>
      <c r="AXB2" s="74"/>
      <c r="AXC2" s="74"/>
      <c r="AXD2" s="74"/>
      <c r="AXE2" s="74"/>
      <c r="AXF2" s="74"/>
      <c r="AXG2" s="74"/>
      <c r="AXH2" s="74"/>
      <c r="AXI2" s="74"/>
      <c r="AXJ2" s="74"/>
      <c r="AXK2" s="74"/>
      <c r="AXL2" s="74"/>
      <c r="AXM2" s="74"/>
      <c r="AXN2" s="74"/>
      <c r="AXO2" s="74"/>
      <c r="AXP2" s="74"/>
      <c r="AXQ2" s="74"/>
      <c r="AXR2" s="74"/>
      <c r="AXS2" s="74"/>
      <c r="AXT2" s="74"/>
      <c r="AXU2" s="74"/>
      <c r="AXV2" s="74"/>
      <c r="AXW2" s="74"/>
      <c r="AXX2" s="74"/>
      <c r="AXY2" s="74"/>
      <c r="AXZ2" s="74"/>
      <c r="AYA2" s="74"/>
      <c r="AYB2" s="74"/>
      <c r="AYC2" s="74"/>
      <c r="AYD2" s="74"/>
      <c r="AYE2" s="74"/>
      <c r="AYF2" s="74"/>
      <c r="AYG2" s="74"/>
      <c r="AYH2" s="74"/>
      <c r="AYI2" s="74"/>
      <c r="AYJ2" s="74"/>
      <c r="AYK2" s="74"/>
      <c r="AYL2" s="74"/>
      <c r="AYM2" s="74"/>
      <c r="AYN2" s="74"/>
      <c r="AYO2" s="74"/>
      <c r="AYP2" s="74"/>
      <c r="AYQ2" s="74"/>
      <c r="AYR2" s="74"/>
      <c r="AYS2" s="74"/>
      <c r="AYT2" s="74"/>
      <c r="AYU2" s="74"/>
      <c r="AYV2" s="74"/>
      <c r="AYW2" s="74"/>
      <c r="AYX2" s="74"/>
      <c r="AYY2" s="74"/>
      <c r="AYZ2" s="74"/>
      <c r="AZA2" s="74"/>
      <c r="AZB2" s="74"/>
      <c r="AZC2" s="74"/>
      <c r="AZD2" s="74"/>
      <c r="AZE2" s="74"/>
      <c r="AZF2" s="74"/>
      <c r="AZG2" s="74"/>
      <c r="AZH2" s="74"/>
      <c r="AZI2" s="74"/>
      <c r="AZJ2" s="74"/>
      <c r="AZK2" s="74"/>
      <c r="AZL2" s="74"/>
      <c r="AZM2" s="74"/>
      <c r="AZN2" s="74"/>
      <c r="AZO2" s="74"/>
      <c r="AZP2" s="74"/>
      <c r="AZQ2" s="74"/>
      <c r="AZR2" s="74"/>
      <c r="AZS2" s="74"/>
      <c r="AZT2" s="74"/>
      <c r="AZU2" s="74"/>
      <c r="AZV2" s="74"/>
      <c r="AZW2" s="74"/>
      <c r="AZX2" s="74"/>
      <c r="AZY2" s="74"/>
      <c r="AZZ2" s="74"/>
      <c r="BAA2" s="74"/>
      <c r="BAB2" s="74"/>
      <c r="BAC2" s="74"/>
      <c r="BAD2" s="74"/>
      <c r="BAE2" s="74"/>
      <c r="BAF2" s="74"/>
      <c r="BAG2" s="74"/>
      <c r="BAH2" s="74"/>
      <c r="BAI2" s="74"/>
      <c r="BAJ2" s="74"/>
      <c r="BAK2" s="74"/>
      <c r="BAL2" s="74"/>
      <c r="BAM2" s="74"/>
      <c r="BAN2" s="74"/>
      <c r="BAO2" s="74"/>
      <c r="BAP2" s="74"/>
      <c r="BAQ2" s="74"/>
      <c r="BAR2" s="74"/>
      <c r="BAS2" s="74"/>
      <c r="BAT2" s="74"/>
      <c r="BAU2" s="74"/>
      <c r="BAV2" s="74"/>
      <c r="BAW2" s="74"/>
      <c r="BAX2" s="74"/>
      <c r="BAY2" s="74"/>
      <c r="BAZ2" s="74"/>
      <c r="BBA2" s="74"/>
      <c r="BBB2" s="74"/>
      <c r="BBC2" s="74"/>
      <c r="BBD2" s="74"/>
      <c r="BBE2" s="74"/>
      <c r="BBF2" s="74"/>
      <c r="BBG2" s="74"/>
      <c r="BBH2" s="74"/>
      <c r="BBI2" s="74"/>
      <c r="BBJ2" s="74"/>
      <c r="BBK2" s="74"/>
      <c r="BBL2" s="74"/>
      <c r="BBM2" s="74"/>
      <c r="BBN2" s="74"/>
      <c r="BBO2" s="74"/>
      <c r="BBP2" s="74"/>
      <c r="BBQ2" s="74"/>
      <c r="BBR2" s="74"/>
      <c r="BBS2" s="74"/>
      <c r="BBT2" s="74"/>
      <c r="BBU2" s="74"/>
      <c r="BBV2" s="74"/>
      <c r="BBW2" s="74"/>
      <c r="BBX2" s="74"/>
      <c r="BBY2" s="74"/>
      <c r="BBZ2" s="74"/>
      <c r="BCA2" s="74"/>
      <c r="BCB2" s="74"/>
      <c r="BCC2" s="74"/>
      <c r="BCD2" s="74"/>
      <c r="BCE2" s="74"/>
      <c r="BCF2" s="74"/>
      <c r="BCG2" s="74"/>
      <c r="BCH2" s="74"/>
      <c r="BCI2" s="74"/>
      <c r="BCJ2" s="74"/>
      <c r="BCK2" s="74"/>
      <c r="BCL2" s="74"/>
      <c r="BCM2" s="74"/>
      <c r="BCN2" s="74"/>
      <c r="BCO2" s="74"/>
      <c r="BCP2" s="74"/>
      <c r="BCQ2" s="74"/>
      <c r="BCR2" s="74"/>
      <c r="BCS2" s="74"/>
      <c r="BCT2" s="74"/>
      <c r="BCU2" s="74"/>
      <c r="BCV2" s="74"/>
      <c r="BCW2" s="74"/>
      <c r="BCX2" s="74"/>
      <c r="BCY2" s="74"/>
      <c r="BCZ2" s="74"/>
      <c r="BDA2" s="74"/>
      <c r="BDB2" s="74"/>
      <c r="BDC2" s="74"/>
      <c r="BDD2" s="74"/>
      <c r="BDE2" s="74"/>
      <c r="BDF2" s="74"/>
      <c r="BDG2" s="74"/>
      <c r="BDH2" s="74"/>
      <c r="BDI2" s="74"/>
      <c r="BDJ2" s="74"/>
      <c r="BDK2" s="74"/>
      <c r="BDL2" s="74"/>
      <c r="BDM2" s="74"/>
      <c r="BDN2" s="74"/>
      <c r="BDO2" s="74"/>
      <c r="BDP2" s="74"/>
      <c r="BDQ2" s="74"/>
      <c r="BDR2" s="74"/>
      <c r="BDS2" s="74"/>
      <c r="BDT2" s="74"/>
      <c r="BDU2" s="74"/>
      <c r="BDV2" s="74"/>
      <c r="BDW2" s="74"/>
      <c r="BDX2" s="74"/>
      <c r="BDY2" s="74"/>
      <c r="BDZ2" s="74"/>
      <c r="BEA2" s="74"/>
      <c r="BEB2" s="74"/>
      <c r="BEC2" s="74"/>
      <c r="BED2" s="74"/>
      <c r="BEE2" s="74"/>
      <c r="BEF2" s="74"/>
      <c r="BEG2" s="74"/>
      <c r="BEH2" s="74"/>
      <c r="BEI2" s="74"/>
      <c r="BEJ2" s="74"/>
      <c r="BEK2" s="74"/>
      <c r="BEL2" s="74"/>
      <c r="BEM2" s="74"/>
      <c r="BEN2" s="74"/>
      <c r="BEO2" s="74"/>
      <c r="BEP2" s="74"/>
      <c r="BEQ2" s="74"/>
      <c r="BER2" s="74"/>
      <c r="BES2" s="74"/>
      <c r="BET2" s="74"/>
      <c r="BEU2" s="74"/>
      <c r="BEV2" s="74"/>
      <c r="BEW2" s="74"/>
      <c r="BEX2" s="74"/>
      <c r="BEY2" s="74"/>
      <c r="BEZ2" s="74"/>
      <c r="BFA2" s="74"/>
      <c r="BFB2" s="74"/>
      <c r="BFC2" s="74"/>
      <c r="BFD2" s="74"/>
      <c r="BFE2" s="74"/>
      <c r="BFF2" s="74"/>
      <c r="BFG2" s="74"/>
      <c r="BFH2" s="74"/>
      <c r="BFI2" s="74"/>
      <c r="BFJ2" s="74"/>
      <c r="BFK2" s="74"/>
      <c r="BFL2" s="74"/>
      <c r="BFM2" s="74"/>
      <c r="BFN2" s="74"/>
      <c r="BFO2" s="74"/>
      <c r="BFP2" s="74"/>
      <c r="BFQ2" s="74"/>
      <c r="BFR2" s="74"/>
      <c r="BFS2" s="74"/>
      <c r="BFT2" s="74"/>
      <c r="BFU2" s="74"/>
      <c r="BFV2" s="74"/>
      <c r="BFW2" s="74"/>
      <c r="BFX2" s="74"/>
      <c r="BFY2" s="74"/>
      <c r="BFZ2" s="74"/>
      <c r="BGA2" s="74"/>
      <c r="BGB2" s="74"/>
      <c r="BGC2" s="74"/>
      <c r="BGD2" s="74"/>
      <c r="BGE2" s="74"/>
      <c r="BGF2" s="74"/>
      <c r="BGG2" s="74"/>
      <c r="BGH2" s="74"/>
      <c r="BGI2" s="74"/>
      <c r="BGJ2" s="74"/>
      <c r="BGK2" s="74"/>
      <c r="BGL2" s="74"/>
      <c r="BGM2" s="74"/>
      <c r="BGN2" s="74"/>
      <c r="BGO2" s="74"/>
      <c r="BGP2" s="74"/>
      <c r="BGQ2" s="74"/>
      <c r="BGR2" s="74"/>
      <c r="BGS2" s="74"/>
      <c r="BGT2" s="74"/>
      <c r="BGU2" s="74"/>
      <c r="BGV2" s="74"/>
      <c r="BGW2" s="74"/>
      <c r="BGX2" s="74"/>
      <c r="BGY2" s="74"/>
      <c r="BGZ2" s="74"/>
      <c r="BHA2" s="74"/>
      <c r="BHB2" s="74"/>
      <c r="BHC2" s="74"/>
      <c r="BHD2" s="74"/>
      <c r="BHE2" s="74"/>
      <c r="BHF2" s="74"/>
      <c r="BHG2" s="74"/>
      <c r="BHH2" s="74"/>
      <c r="BHI2" s="74"/>
      <c r="BHJ2" s="74"/>
      <c r="BHK2" s="74"/>
      <c r="BHL2" s="74"/>
      <c r="BHM2" s="74"/>
      <c r="BHN2" s="74"/>
      <c r="BHO2" s="74"/>
      <c r="BHP2" s="74"/>
      <c r="BHQ2" s="74"/>
      <c r="BHR2" s="74"/>
      <c r="BHS2" s="74"/>
      <c r="BHT2" s="74"/>
      <c r="BHU2" s="74"/>
      <c r="BHV2" s="74"/>
      <c r="BHW2" s="74"/>
      <c r="BHX2" s="74"/>
      <c r="BHY2" s="74"/>
      <c r="BHZ2" s="74"/>
      <c r="BIA2" s="74"/>
      <c r="BIB2" s="74"/>
      <c r="BIC2" s="74"/>
      <c r="BID2" s="74"/>
      <c r="BIE2" s="74"/>
      <c r="BIF2" s="74"/>
      <c r="BIG2" s="74"/>
      <c r="BIH2" s="74"/>
      <c r="BII2" s="74"/>
      <c r="BIJ2" s="74"/>
      <c r="BIK2" s="74"/>
      <c r="BIL2" s="74"/>
      <c r="BIM2" s="74"/>
      <c r="BIN2" s="74"/>
      <c r="BIO2" s="74"/>
      <c r="BIP2" s="74"/>
      <c r="BIQ2" s="74"/>
      <c r="BIR2" s="74"/>
      <c r="BIS2" s="74"/>
      <c r="BIT2" s="74"/>
      <c r="BIU2" s="74"/>
      <c r="BIV2" s="74"/>
      <c r="BIW2" s="74"/>
      <c r="BIX2" s="74"/>
      <c r="BIY2" s="74"/>
      <c r="BIZ2" s="74"/>
      <c r="BJA2" s="74"/>
      <c r="BJB2" s="74"/>
      <c r="BJC2" s="74"/>
      <c r="BJD2" s="74"/>
      <c r="BJE2" s="74"/>
      <c r="BJF2" s="74"/>
      <c r="BJG2" s="74"/>
      <c r="BJH2" s="74"/>
      <c r="BJI2" s="74"/>
      <c r="BJJ2" s="74"/>
      <c r="BJK2" s="74"/>
      <c r="BJL2" s="74"/>
      <c r="BJM2" s="74"/>
      <c r="BJN2" s="74"/>
      <c r="BJO2" s="74"/>
      <c r="BJP2" s="74"/>
      <c r="BJQ2" s="74"/>
      <c r="BJR2" s="74"/>
      <c r="BJS2" s="74"/>
      <c r="BJT2" s="74"/>
      <c r="BJU2" s="74"/>
      <c r="BJV2" s="74"/>
      <c r="BJW2" s="74"/>
      <c r="BJX2" s="74"/>
      <c r="BJY2" s="74"/>
      <c r="BJZ2" s="74"/>
      <c r="BKA2" s="74"/>
      <c r="BKB2" s="74"/>
      <c r="BKC2" s="74"/>
      <c r="BKD2" s="74"/>
      <c r="BKE2" s="74"/>
      <c r="BKF2" s="74"/>
      <c r="BKG2" s="74"/>
      <c r="BKH2" s="74"/>
      <c r="BKI2" s="74"/>
      <c r="BKJ2" s="74"/>
      <c r="BKK2" s="74"/>
      <c r="BKL2" s="74"/>
      <c r="BKM2" s="74"/>
      <c r="BKN2" s="74"/>
      <c r="BKO2" s="74"/>
      <c r="BKP2" s="74"/>
      <c r="BKQ2" s="74"/>
      <c r="BKR2" s="74"/>
      <c r="BKS2" s="74"/>
      <c r="BKT2" s="74"/>
      <c r="BKU2" s="74"/>
      <c r="BKV2" s="74"/>
      <c r="BKW2" s="74"/>
      <c r="BKX2" s="74"/>
      <c r="BKY2" s="74"/>
      <c r="BKZ2" s="74"/>
      <c r="BLA2" s="74"/>
      <c r="BLB2" s="74"/>
      <c r="BLC2" s="74"/>
      <c r="BLD2" s="74"/>
      <c r="BLE2" s="74"/>
      <c r="BLF2" s="74"/>
      <c r="BLG2" s="74"/>
      <c r="BLH2" s="74"/>
      <c r="BLI2" s="74"/>
      <c r="BLJ2" s="74"/>
      <c r="BLK2" s="74"/>
      <c r="BLL2" s="74"/>
      <c r="BLM2" s="74"/>
      <c r="BLN2" s="74"/>
      <c r="BLO2" s="74"/>
      <c r="BLP2" s="74"/>
      <c r="BLQ2" s="74"/>
      <c r="BLR2" s="74"/>
      <c r="BLS2" s="74"/>
      <c r="BLT2" s="74"/>
      <c r="BLU2" s="74"/>
      <c r="BLV2" s="74"/>
      <c r="BLW2" s="74"/>
      <c r="BLX2" s="74"/>
      <c r="BLY2" s="74"/>
      <c r="BLZ2" s="74"/>
      <c r="BMA2" s="74"/>
      <c r="BMB2" s="74"/>
      <c r="BMC2" s="74"/>
      <c r="BMD2" s="74"/>
      <c r="BME2" s="74"/>
      <c r="BMF2" s="74"/>
      <c r="BMG2" s="74"/>
      <c r="BMH2" s="74"/>
      <c r="BMI2" s="74"/>
      <c r="BMJ2" s="74"/>
      <c r="BMK2" s="74"/>
      <c r="BML2" s="74"/>
      <c r="BMM2" s="74"/>
      <c r="BMN2" s="74"/>
      <c r="BMO2" s="74"/>
      <c r="BMP2" s="74"/>
      <c r="BMQ2" s="74"/>
      <c r="BMR2" s="74"/>
      <c r="BMS2" s="74"/>
      <c r="BMT2" s="74"/>
      <c r="BMU2" s="74"/>
      <c r="BMV2" s="74"/>
      <c r="BMW2" s="74"/>
      <c r="BMX2" s="74"/>
      <c r="BMY2" s="74"/>
      <c r="BMZ2" s="74"/>
      <c r="BNA2" s="74"/>
      <c r="BNB2" s="74"/>
      <c r="BNC2" s="74"/>
      <c r="BND2" s="74"/>
      <c r="BNE2" s="74"/>
      <c r="BNF2" s="74"/>
      <c r="BNG2" s="74"/>
      <c r="BNH2" s="74"/>
      <c r="BNI2" s="74"/>
      <c r="BNJ2" s="74"/>
      <c r="BNK2" s="74"/>
      <c r="BNL2" s="74"/>
      <c r="BNM2" s="74"/>
      <c r="BNN2" s="74"/>
      <c r="BNO2" s="74"/>
      <c r="BNP2" s="74"/>
      <c r="BNQ2" s="74"/>
      <c r="BNR2" s="74"/>
      <c r="BNS2" s="74"/>
      <c r="BNT2" s="74"/>
      <c r="BNU2" s="74"/>
      <c r="BNV2" s="74"/>
      <c r="BNW2" s="74"/>
      <c r="BNX2" s="74"/>
      <c r="BNY2" s="74"/>
      <c r="BNZ2" s="74"/>
      <c r="BOA2" s="74"/>
      <c r="BOB2" s="74"/>
      <c r="BOC2" s="74"/>
      <c r="BOD2" s="74"/>
      <c r="BOE2" s="74"/>
      <c r="BOF2" s="74"/>
      <c r="BOG2" s="74"/>
      <c r="BOH2" s="74"/>
      <c r="BOI2" s="74"/>
      <c r="BOJ2" s="74"/>
      <c r="BOK2" s="74"/>
      <c r="BOL2" s="74"/>
      <c r="BOM2" s="74"/>
      <c r="BON2" s="74"/>
      <c r="BOO2" s="74"/>
      <c r="BOP2" s="74"/>
      <c r="BOQ2" s="74"/>
      <c r="BOR2" s="74"/>
      <c r="BOS2" s="74"/>
      <c r="BOT2" s="74"/>
      <c r="BOU2" s="74"/>
      <c r="BOV2" s="74"/>
      <c r="BOW2" s="74"/>
      <c r="BOX2" s="74"/>
      <c r="BOY2" s="74"/>
      <c r="BOZ2" s="74"/>
      <c r="BPA2" s="74"/>
      <c r="BPB2" s="74"/>
      <c r="BPC2" s="74"/>
      <c r="BPD2" s="74"/>
      <c r="BPE2" s="74"/>
      <c r="BPF2" s="74"/>
      <c r="BPG2" s="74"/>
      <c r="BPH2" s="74"/>
      <c r="BPI2" s="74"/>
      <c r="BPJ2" s="74"/>
      <c r="BPK2" s="74"/>
      <c r="BPL2" s="74"/>
      <c r="BPM2" s="74"/>
      <c r="BPN2" s="74"/>
      <c r="BPO2" s="74"/>
      <c r="BPP2" s="74"/>
      <c r="BPQ2" s="74"/>
      <c r="BPR2" s="74"/>
      <c r="BPS2" s="74"/>
      <c r="BPT2" s="74"/>
      <c r="BPU2" s="74"/>
      <c r="BPV2" s="74"/>
      <c r="BPW2" s="74"/>
      <c r="BPX2" s="74"/>
      <c r="BPY2" s="74"/>
      <c r="BPZ2" s="74"/>
      <c r="BQA2" s="74"/>
      <c r="BQB2" s="74"/>
      <c r="BQC2" s="74"/>
      <c r="BQD2" s="74"/>
      <c r="BQE2" s="74"/>
      <c r="BQF2" s="74"/>
      <c r="BQG2" s="74"/>
      <c r="BQH2" s="74"/>
      <c r="BQI2" s="74"/>
      <c r="BQJ2" s="74"/>
      <c r="BQK2" s="74"/>
      <c r="BQL2" s="74"/>
      <c r="BQM2" s="74"/>
      <c r="BQN2" s="74"/>
      <c r="BQO2" s="74"/>
      <c r="BQP2" s="74"/>
      <c r="BQQ2" s="74"/>
      <c r="BQR2" s="74"/>
      <c r="BQS2" s="74"/>
      <c r="BQT2" s="74"/>
      <c r="BQU2" s="74"/>
      <c r="BQV2" s="74"/>
      <c r="BQW2" s="74"/>
      <c r="BQX2" s="74"/>
      <c r="BQY2" s="74"/>
      <c r="BQZ2" s="74"/>
      <c r="BRA2" s="74"/>
      <c r="BRB2" s="74"/>
      <c r="BRC2" s="74"/>
      <c r="BRD2" s="74"/>
      <c r="BRE2" s="74"/>
      <c r="BRF2" s="74"/>
      <c r="BRG2" s="74"/>
      <c r="BRH2" s="74"/>
      <c r="BRI2" s="74"/>
      <c r="BRJ2" s="74"/>
      <c r="BRK2" s="74"/>
      <c r="BRL2" s="74"/>
      <c r="BRM2" s="74"/>
      <c r="BRN2" s="74"/>
      <c r="BRO2" s="74"/>
      <c r="BRP2" s="74"/>
      <c r="BRQ2" s="74"/>
      <c r="BRR2" s="74"/>
      <c r="BRS2" s="74"/>
      <c r="BRT2" s="74"/>
      <c r="BRU2" s="74"/>
      <c r="BRV2" s="74"/>
      <c r="BRW2" s="74"/>
      <c r="BRX2" s="74"/>
      <c r="BRY2" s="74"/>
      <c r="BRZ2" s="74"/>
      <c r="BSA2" s="74"/>
      <c r="BSB2" s="74"/>
      <c r="BSC2" s="74"/>
      <c r="BSD2" s="74"/>
      <c r="BSE2" s="74"/>
      <c r="BSF2" s="74"/>
      <c r="BSG2" s="74"/>
      <c r="BSH2" s="74"/>
      <c r="BSI2" s="74"/>
      <c r="BSJ2" s="74"/>
      <c r="BSK2" s="74"/>
      <c r="BSL2" s="74"/>
      <c r="BSM2" s="74"/>
      <c r="BSN2" s="74"/>
      <c r="BSO2" s="74"/>
      <c r="BSP2" s="74"/>
      <c r="BSQ2" s="74"/>
      <c r="BSR2" s="74"/>
      <c r="BSS2" s="74"/>
      <c r="BST2" s="74"/>
      <c r="BSU2" s="74"/>
      <c r="BSV2" s="74"/>
      <c r="BSW2" s="74"/>
      <c r="BSX2" s="74"/>
      <c r="BSY2" s="74"/>
      <c r="BSZ2" s="74"/>
      <c r="BTA2" s="74"/>
      <c r="BTB2" s="74"/>
      <c r="BTC2" s="74"/>
      <c r="BTD2" s="74"/>
      <c r="BTE2" s="74"/>
      <c r="BTF2" s="74"/>
      <c r="BTG2" s="74"/>
      <c r="BTH2" s="74"/>
      <c r="BTI2" s="74"/>
      <c r="BTJ2" s="74"/>
      <c r="BTK2" s="74"/>
      <c r="BTL2" s="74"/>
      <c r="BTM2" s="74"/>
      <c r="BTN2" s="74"/>
      <c r="BTO2" s="74"/>
      <c r="BTP2" s="74"/>
      <c r="BTQ2" s="74"/>
      <c r="BTR2" s="74"/>
      <c r="BTS2" s="74"/>
      <c r="BTT2" s="74"/>
      <c r="BTU2" s="74"/>
      <c r="BTV2" s="74"/>
      <c r="BTW2" s="74"/>
      <c r="BTX2" s="74"/>
      <c r="BTY2" s="74"/>
      <c r="BTZ2" s="74"/>
      <c r="BUA2" s="74"/>
      <c r="BUB2" s="74"/>
      <c r="BUC2" s="74"/>
      <c r="BUD2" s="74"/>
      <c r="BUE2" s="74"/>
      <c r="BUF2" s="74"/>
      <c r="BUG2" s="74"/>
      <c r="BUH2" s="74"/>
      <c r="BUI2" s="74"/>
      <c r="BUJ2" s="74"/>
      <c r="BUK2" s="74"/>
      <c r="BUL2" s="74"/>
      <c r="BUM2" s="74"/>
      <c r="BUN2" s="74"/>
      <c r="BUO2" s="74"/>
      <c r="BUP2" s="74"/>
      <c r="BUQ2" s="74"/>
      <c r="BUR2" s="74"/>
      <c r="BUS2" s="74"/>
      <c r="BUT2" s="74"/>
      <c r="BUU2" s="74"/>
      <c r="BUV2" s="74"/>
      <c r="BUW2" s="74"/>
      <c r="BUX2" s="74"/>
      <c r="BUY2" s="74"/>
      <c r="BUZ2" s="74"/>
      <c r="BVA2" s="74"/>
      <c r="BVB2" s="74"/>
      <c r="BVC2" s="74"/>
      <c r="BVD2" s="74"/>
      <c r="BVE2" s="74"/>
      <c r="BVF2" s="74"/>
      <c r="BVG2" s="74"/>
      <c r="BVH2" s="74"/>
      <c r="BVI2" s="74"/>
      <c r="BVJ2" s="74"/>
      <c r="BVK2" s="74"/>
      <c r="BVL2" s="74"/>
      <c r="BVM2" s="74"/>
      <c r="BVN2" s="74"/>
      <c r="BVO2" s="74"/>
      <c r="BVP2" s="74"/>
      <c r="BVQ2" s="74"/>
      <c r="BVR2" s="74"/>
      <c r="BVS2" s="74"/>
      <c r="BVT2" s="74"/>
      <c r="BVU2" s="74"/>
      <c r="BVV2" s="74"/>
      <c r="BVW2" s="74"/>
      <c r="BVX2" s="74"/>
      <c r="BVY2" s="74"/>
      <c r="BVZ2" s="74"/>
      <c r="BWA2" s="74"/>
      <c r="BWB2" s="74"/>
      <c r="BWC2" s="74"/>
      <c r="BWD2" s="74"/>
      <c r="BWE2" s="74"/>
      <c r="BWF2" s="74"/>
      <c r="BWG2" s="74"/>
      <c r="BWH2" s="74"/>
      <c r="BWI2" s="74"/>
      <c r="BWJ2" s="74"/>
      <c r="BWK2" s="74"/>
      <c r="BWL2" s="74"/>
      <c r="BWM2" s="74"/>
      <c r="BWN2" s="74"/>
      <c r="BWO2" s="74"/>
      <c r="BWP2" s="74"/>
      <c r="BWQ2" s="74"/>
      <c r="BWR2" s="74"/>
      <c r="BWS2" s="74"/>
      <c r="BWT2" s="74"/>
      <c r="BWU2" s="74"/>
      <c r="BWV2" s="74"/>
      <c r="BWW2" s="74"/>
      <c r="BWX2" s="74"/>
      <c r="BWY2" s="74"/>
      <c r="BWZ2" s="74"/>
      <c r="BXA2" s="74"/>
      <c r="BXB2" s="74"/>
      <c r="BXC2" s="74"/>
      <c r="BXD2" s="74"/>
      <c r="BXE2" s="74"/>
      <c r="BXF2" s="74"/>
      <c r="BXG2" s="74"/>
      <c r="BXH2" s="74"/>
      <c r="BXI2" s="74"/>
      <c r="BXJ2" s="74"/>
      <c r="BXK2" s="74"/>
      <c r="BXL2" s="74"/>
      <c r="BXM2" s="74"/>
      <c r="BXN2" s="74"/>
      <c r="BXO2" s="74"/>
      <c r="BXP2" s="74"/>
      <c r="BXQ2" s="74"/>
      <c r="BXR2" s="74"/>
      <c r="BXS2" s="74"/>
      <c r="BXT2" s="74"/>
      <c r="BXU2" s="74"/>
      <c r="BXV2" s="74"/>
      <c r="BXW2" s="74"/>
      <c r="BXX2" s="74"/>
      <c r="BXY2" s="74"/>
      <c r="BXZ2" s="74"/>
      <c r="BYA2" s="74"/>
      <c r="BYB2" s="74"/>
      <c r="BYC2" s="74"/>
      <c r="BYD2" s="74"/>
      <c r="BYE2" s="74"/>
      <c r="BYF2" s="74"/>
      <c r="BYG2" s="74"/>
      <c r="BYH2" s="74"/>
      <c r="BYI2" s="74"/>
      <c r="BYJ2" s="74"/>
      <c r="BYK2" s="74"/>
      <c r="BYL2" s="74"/>
      <c r="BYM2" s="74"/>
      <c r="BYN2" s="74"/>
      <c r="BYO2" s="74"/>
      <c r="BYP2" s="74"/>
      <c r="BYQ2" s="74"/>
      <c r="BYR2" s="74"/>
      <c r="BYS2" s="74"/>
      <c r="BYT2" s="74"/>
      <c r="BYU2" s="74"/>
      <c r="BYV2" s="74"/>
      <c r="BYW2" s="74"/>
      <c r="BYX2" s="74"/>
      <c r="BYY2" s="74"/>
      <c r="BYZ2" s="74"/>
      <c r="BZA2" s="74"/>
      <c r="BZB2" s="74"/>
      <c r="BZC2" s="74"/>
      <c r="BZD2" s="74"/>
      <c r="BZE2" s="74"/>
      <c r="BZF2" s="74"/>
      <c r="BZG2" s="74"/>
      <c r="BZH2" s="74"/>
      <c r="BZI2" s="74"/>
      <c r="BZJ2" s="74"/>
      <c r="BZK2" s="74"/>
      <c r="BZL2" s="74"/>
      <c r="BZM2" s="74"/>
      <c r="BZN2" s="74"/>
      <c r="BZO2" s="74"/>
      <c r="BZP2" s="74"/>
      <c r="BZQ2" s="74"/>
      <c r="BZR2" s="74"/>
      <c r="BZS2" s="74"/>
      <c r="BZT2" s="74"/>
      <c r="BZU2" s="74"/>
      <c r="BZV2" s="74"/>
      <c r="BZW2" s="74"/>
      <c r="BZX2" s="74"/>
      <c r="BZY2" s="74"/>
      <c r="BZZ2" s="74"/>
      <c r="CAA2" s="74"/>
      <c r="CAB2" s="74"/>
      <c r="CAC2" s="74"/>
      <c r="CAD2" s="74"/>
      <c r="CAE2" s="74"/>
      <c r="CAF2" s="74"/>
      <c r="CAG2" s="74"/>
      <c r="CAH2" s="74"/>
      <c r="CAI2" s="74"/>
      <c r="CAJ2" s="74"/>
      <c r="CAK2" s="74"/>
      <c r="CAL2" s="74"/>
      <c r="CAM2" s="74"/>
      <c r="CAN2" s="74"/>
      <c r="CAO2" s="74"/>
      <c r="CAP2" s="74"/>
      <c r="CAQ2" s="74"/>
      <c r="CAR2" s="74"/>
      <c r="CAS2" s="74"/>
      <c r="CAT2" s="74"/>
      <c r="CAU2" s="74"/>
      <c r="CAV2" s="74"/>
      <c r="CAW2" s="74"/>
      <c r="CAX2" s="74"/>
      <c r="CAY2" s="74"/>
      <c r="CAZ2" s="74"/>
      <c r="CBA2" s="74"/>
      <c r="CBB2" s="74"/>
      <c r="CBC2" s="74"/>
      <c r="CBD2" s="74"/>
      <c r="CBE2" s="74"/>
      <c r="CBF2" s="74"/>
      <c r="CBG2" s="74"/>
      <c r="CBH2" s="74"/>
      <c r="CBI2" s="74"/>
      <c r="CBJ2" s="74"/>
      <c r="CBK2" s="74"/>
      <c r="CBL2" s="74"/>
      <c r="CBM2" s="74"/>
      <c r="CBN2" s="74"/>
      <c r="CBO2" s="74"/>
      <c r="CBP2" s="74"/>
      <c r="CBQ2" s="74"/>
      <c r="CBR2" s="74"/>
      <c r="CBS2" s="74"/>
      <c r="CBT2" s="74"/>
      <c r="CBU2" s="74"/>
      <c r="CBV2" s="74"/>
      <c r="CBW2" s="74"/>
      <c r="CBX2" s="74"/>
      <c r="CBY2" s="74"/>
      <c r="CBZ2" s="74"/>
      <c r="CCA2" s="74"/>
      <c r="CCB2" s="74"/>
      <c r="CCC2" s="74"/>
      <c r="CCD2" s="74"/>
      <c r="CCE2" s="74"/>
      <c r="CCF2" s="74"/>
      <c r="CCG2" s="74"/>
      <c r="CCH2" s="74"/>
      <c r="CCI2" s="74"/>
      <c r="CCJ2" s="74"/>
      <c r="CCK2" s="74"/>
      <c r="CCL2" s="74"/>
      <c r="CCM2" s="74"/>
      <c r="CCN2" s="74"/>
      <c r="CCO2" s="74"/>
      <c r="CCP2" s="74"/>
      <c r="CCQ2" s="74"/>
      <c r="CCR2" s="74"/>
      <c r="CCS2" s="74"/>
      <c r="CCT2" s="74"/>
      <c r="CCU2" s="74"/>
      <c r="CCV2" s="74"/>
      <c r="CCW2" s="74"/>
      <c r="CCX2" s="74"/>
      <c r="CCY2" s="74"/>
      <c r="CCZ2" s="74"/>
      <c r="CDA2" s="74"/>
      <c r="CDB2" s="74"/>
      <c r="CDC2" s="74"/>
      <c r="CDD2" s="74"/>
      <c r="CDE2" s="74"/>
      <c r="CDF2" s="74"/>
      <c r="CDG2" s="74"/>
      <c r="CDH2" s="74"/>
      <c r="CDI2" s="74"/>
      <c r="CDJ2" s="74"/>
      <c r="CDK2" s="74"/>
      <c r="CDL2" s="74"/>
      <c r="CDM2" s="74"/>
      <c r="CDN2" s="74"/>
      <c r="CDO2" s="74"/>
      <c r="CDP2" s="74"/>
      <c r="CDQ2" s="74"/>
      <c r="CDR2" s="74"/>
      <c r="CDS2" s="74"/>
      <c r="CDT2" s="74"/>
      <c r="CDU2" s="74"/>
      <c r="CDV2" s="74"/>
      <c r="CDW2" s="74"/>
      <c r="CDX2" s="74"/>
      <c r="CDY2" s="74"/>
      <c r="CDZ2" s="74"/>
      <c r="CEA2" s="74"/>
      <c r="CEB2" s="74"/>
      <c r="CEC2" s="74"/>
      <c r="CED2" s="74"/>
      <c r="CEE2" s="74"/>
      <c r="CEF2" s="74"/>
      <c r="CEG2" s="74"/>
      <c r="CEH2" s="74"/>
      <c r="CEI2" s="74"/>
      <c r="CEJ2" s="74"/>
      <c r="CEK2" s="74"/>
      <c r="CEL2" s="74"/>
      <c r="CEM2" s="74"/>
      <c r="CEN2" s="74"/>
      <c r="CEO2" s="74"/>
      <c r="CEP2" s="74"/>
      <c r="CEQ2" s="74"/>
      <c r="CER2" s="74"/>
      <c r="CES2" s="74"/>
      <c r="CET2" s="74"/>
      <c r="CEU2" s="74"/>
      <c r="CEV2" s="74"/>
      <c r="CEW2" s="74"/>
      <c r="CEX2" s="74"/>
      <c r="CEY2" s="74"/>
      <c r="CEZ2" s="74"/>
      <c r="CFA2" s="74"/>
      <c r="CFB2" s="74"/>
      <c r="CFC2" s="74"/>
      <c r="CFD2" s="74"/>
      <c r="CFE2" s="74"/>
      <c r="CFF2" s="74"/>
      <c r="CFG2" s="74"/>
      <c r="CFH2" s="74"/>
      <c r="CFI2" s="74"/>
      <c r="CFJ2" s="74"/>
      <c r="CFK2" s="74"/>
      <c r="CFL2" s="74"/>
      <c r="CFM2" s="74"/>
      <c r="CFN2" s="74"/>
      <c r="CFO2" s="74"/>
      <c r="CFP2" s="74"/>
      <c r="CFQ2" s="74"/>
      <c r="CFR2" s="74"/>
      <c r="CFS2" s="74"/>
      <c r="CFT2" s="74"/>
      <c r="CFU2" s="74"/>
      <c r="CFV2" s="74"/>
      <c r="CFW2" s="74"/>
      <c r="CFX2" s="74"/>
      <c r="CFY2" s="74"/>
      <c r="CFZ2" s="74"/>
      <c r="CGA2" s="74"/>
      <c r="CGB2" s="74"/>
      <c r="CGC2" s="74"/>
      <c r="CGD2" s="74"/>
      <c r="CGE2" s="74"/>
      <c r="CGF2" s="74"/>
      <c r="CGG2" s="74"/>
      <c r="CGH2" s="74"/>
      <c r="CGI2" s="74"/>
      <c r="CGJ2" s="74"/>
      <c r="CGK2" s="74"/>
      <c r="CGL2" s="74"/>
      <c r="CGM2" s="74"/>
      <c r="CGN2" s="74"/>
      <c r="CGO2" s="74"/>
      <c r="CGP2" s="74"/>
      <c r="CGQ2" s="74"/>
      <c r="CGR2" s="74"/>
      <c r="CGS2" s="74"/>
      <c r="CGT2" s="74"/>
      <c r="CGU2" s="74"/>
      <c r="CGV2" s="74"/>
      <c r="CGW2" s="74"/>
      <c r="CGX2" s="74"/>
      <c r="CGY2" s="74"/>
      <c r="CGZ2" s="74"/>
      <c r="CHA2" s="74"/>
      <c r="CHB2" s="74"/>
      <c r="CHC2" s="74"/>
      <c r="CHD2" s="74"/>
      <c r="CHE2" s="74"/>
      <c r="CHF2" s="74"/>
      <c r="CHG2" s="74"/>
      <c r="CHH2" s="74"/>
      <c r="CHI2" s="74"/>
      <c r="CHJ2" s="74"/>
      <c r="CHK2" s="74"/>
      <c r="CHL2" s="74"/>
      <c r="CHM2" s="74"/>
      <c r="CHN2" s="74"/>
      <c r="CHO2" s="74"/>
      <c r="CHP2" s="74"/>
      <c r="CHQ2" s="74"/>
      <c r="CHR2" s="74"/>
      <c r="CHS2" s="74"/>
      <c r="CHT2" s="74"/>
      <c r="CHU2" s="74"/>
      <c r="CHV2" s="74"/>
      <c r="CHW2" s="74"/>
      <c r="CHX2" s="74"/>
      <c r="CHY2" s="74"/>
      <c r="CHZ2" s="74"/>
      <c r="CIA2" s="74"/>
      <c r="CIB2" s="74"/>
      <c r="CIC2" s="74"/>
      <c r="CID2" s="74"/>
      <c r="CIE2" s="74"/>
      <c r="CIF2" s="74"/>
    </row>
    <row r="3" spans="1:2268" ht="15.75" customHeight="1" x14ac:dyDescent="0.2">
      <c r="A3" s="195"/>
      <c r="B3" s="200" t="s">
        <v>212</v>
      </c>
      <c r="C3" s="201"/>
      <c r="D3" s="201"/>
      <c r="E3" s="201"/>
      <c r="F3" s="201"/>
      <c r="G3" s="201"/>
      <c r="H3" s="201"/>
      <c r="I3" s="201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  <c r="IW3" s="74"/>
      <c r="IX3" s="74"/>
      <c r="IY3" s="74"/>
      <c r="IZ3" s="74"/>
      <c r="JA3" s="74"/>
      <c r="JB3" s="74"/>
      <c r="JC3" s="74"/>
      <c r="JD3" s="74"/>
      <c r="JE3" s="74"/>
      <c r="JF3" s="74"/>
      <c r="JG3" s="74"/>
      <c r="JH3" s="74"/>
      <c r="JI3" s="74"/>
      <c r="JJ3" s="74"/>
      <c r="JK3" s="74"/>
      <c r="JL3" s="74"/>
      <c r="JM3" s="74"/>
      <c r="JN3" s="74"/>
      <c r="JO3" s="74"/>
      <c r="JP3" s="74"/>
      <c r="JQ3" s="74"/>
      <c r="JR3" s="74"/>
      <c r="JS3" s="74"/>
      <c r="JT3" s="74"/>
      <c r="JU3" s="74"/>
      <c r="JV3" s="74"/>
      <c r="JW3" s="74"/>
      <c r="JX3" s="74"/>
      <c r="JY3" s="74"/>
      <c r="JZ3" s="74"/>
      <c r="KA3" s="74"/>
      <c r="KB3" s="74"/>
      <c r="KC3" s="74"/>
      <c r="KD3" s="74"/>
      <c r="KE3" s="74"/>
      <c r="KF3" s="74"/>
      <c r="KG3" s="74"/>
      <c r="KH3" s="74"/>
      <c r="KI3" s="74"/>
      <c r="KJ3" s="74"/>
      <c r="KK3" s="74"/>
      <c r="KL3" s="74"/>
      <c r="KM3" s="74"/>
      <c r="KN3" s="74"/>
      <c r="KO3" s="74"/>
      <c r="KP3" s="74"/>
      <c r="KQ3" s="74"/>
      <c r="KR3" s="74"/>
      <c r="KS3" s="74"/>
      <c r="KT3" s="74"/>
      <c r="KU3" s="74"/>
      <c r="KV3" s="74"/>
      <c r="KW3" s="74"/>
      <c r="KX3" s="74"/>
      <c r="KY3" s="74"/>
      <c r="KZ3" s="74"/>
      <c r="LA3" s="74"/>
      <c r="LB3" s="74"/>
      <c r="LC3" s="74"/>
      <c r="LD3" s="74"/>
      <c r="LE3" s="74"/>
      <c r="LF3" s="74"/>
      <c r="LG3" s="74"/>
      <c r="LH3" s="74"/>
      <c r="LI3" s="74"/>
      <c r="LJ3" s="74"/>
      <c r="LK3" s="74"/>
      <c r="LL3" s="74"/>
      <c r="LM3" s="74"/>
      <c r="LN3" s="74"/>
      <c r="LO3" s="74"/>
      <c r="LP3" s="74"/>
      <c r="LQ3" s="74"/>
      <c r="LR3" s="74"/>
      <c r="LS3" s="74"/>
      <c r="LT3" s="74"/>
      <c r="LU3" s="74"/>
      <c r="LV3" s="74"/>
      <c r="LW3" s="74"/>
      <c r="LX3" s="74"/>
      <c r="LY3" s="74"/>
      <c r="LZ3" s="74"/>
      <c r="MA3" s="74"/>
      <c r="MB3" s="74"/>
      <c r="MC3" s="74"/>
      <c r="MD3" s="74"/>
      <c r="ME3" s="74"/>
      <c r="MF3" s="74"/>
      <c r="MG3" s="74"/>
      <c r="MH3" s="74"/>
      <c r="MI3" s="74"/>
      <c r="MJ3" s="74"/>
      <c r="MK3" s="74"/>
      <c r="ML3" s="74"/>
      <c r="MM3" s="74"/>
      <c r="MN3" s="74"/>
      <c r="MO3" s="74"/>
      <c r="MP3" s="74"/>
      <c r="MQ3" s="74"/>
      <c r="MR3" s="74"/>
      <c r="MS3" s="74"/>
      <c r="MT3" s="74"/>
      <c r="MU3" s="74"/>
      <c r="MV3" s="74"/>
      <c r="MW3" s="74"/>
      <c r="MX3" s="74"/>
      <c r="MY3" s="74"/>
      <c r="MZ3" s="74"/>
      <c r="NA3" s="74"/>
      <c r="NB3" s="74"/>
      <c r="NC3" s="74"/>
      <c r="ND3" s="74"/>
      <c r="NE3" s="74"/>
      <c r="NF3" s="74"/>
      <c r="NG3" s="74"/>
      <c r="NH3" s="74"/>
      <c r="NI3" s="74"/>
      <c r="NJ3" s="74"/>
      <c r="NK3" s="74"/>
      <c r="NL3" s="74"/>
      <c r="NM3" s="74"/>
      <c r="NN3" s="74"/>
      <c r="NO3" s="74"/>
      <c r="NP3" s="74"/>
      <c r="NQ3" s="74"/>
      <c r="NR3" s="74"/>
      <c r="NS3" s="74"/>
      <c r="NT3" s="74"/>
      <c r="NU3" s="74"/>
      <c r="NV3" s="74"/>
      <c r="NW3" s="74"/>
      <c r="NX3" s="74"/>
      <c r="NY3" s="74"/>
      <c r="NZ3" s="74"/>
      <c r="OA3" s="74"/>
      <c r="OB3" s="74"/>
      <c r="OC3" s="74"/>
      <c r="OD3" s="74"/>
      <c r="OE3" s="74"/>
      <c r="OF3" s="74"/>
      <c r="OG3" s="74"/>
      <c r="OH3" s="74"/>
      <c r="OI3" s="74"/>
      <c r="OJ3" s="74"/>
      <c r="OK3" s="74"/>
      <c r="OL3" s="74"/>
      <c r="OM3" s="74"/>
      <c r="ON3" s="74"/>
      <c r="OO3" s="74"/>
      <c r="OP3" s="74"/>
      <c r="OQ3" s="74"/>
      <c r="OR3" s="74"/>
      <c r="OS3" s="74"/>
      <c r="OT3" s="74"/>
      <c r="OU3" s="74"/>
      <c r="OV3" s="74"/>
      <c r="OW3" s="74"/>
      <c r="OX3" s="74"/>
      <c r="OY3" s="74"/>
      <c r="OZ3" s="74"/>
      <c r="PA3" s="74"/>
      <c r="PB3" s="74"/>
      <c r="PC3" s="74"/>
      <c r="PD3" s="74"/>
      <c r="PE3" s="74"/>
      <c r="PF3" s="74"/>
      <c r="PG3" s="74"/>
      <c r="PH3" s="74"/>
      <c r="PI3" s="74"/>
      <c r="PJ3" s="74"/>
      <c r="PK3" s="74"/>
      <c r="PL3" s="74"/>
      <c r="PM3" s="74"/>
      <c r="PN3" s="74"/>
      <c r="PO3" s="74"/>
      <c r="PP3" s="74"/>
      <c r="PQ3" s="74"/>
      <c r="PR3" s="74"/>
      <c r="PS3" s="74"/>
      <c r="PT3" s="74"/>
      <c r="PU3" s="74"/>
      <c r="PV3" s="74"/>
      <c r="PW3" s="74"/>
      <c r="PX3" s="74"/>
      <c r="PY3" s="74"/>
      <c r="PZ3" s="74"/>
      <c r="QA3" s="74"/>
      <c r="QB3" s="74"/>
      <c r="QC3" s="74"/>
      <c r="QD3" s="74"/>
      <c r="QE3" s="74"/>
      <c r="QF3" s="74"/>
      <c r="QG3" s="74"/>
      <c r="QH3" s="74"/>
      <c r="QI3" s="74"/>
      <c r="QJ3" s="74"/>
      <c r="QK3" s="74"/>
      <c r="QL3" s="74"/>
      <c r="QM3" s="74"/>
      <c r="QN3" s="74"/>
      <c r="QO3" s="74"/>
      <c r="QP3" s="74"/>
      <c r="QQ3" s="74"/>
      <c r="QR3" s="74"/>
      <c r="QS3" s="74"/>
      <c r="QT3" s="74"/>
      <c r="QU3" s="74"/>
      <c r="QV3" s="74"/>
      <c r="QW3" s="74"/>
      <c r="QX3" s="74"/>
      <c r="QY3" s="74"/>
      <c r="QZ3" s="74"/>
      <c r="RA3" s="74"/>
      <c r="RB3" s="74"/>
      <c r="RC3" s="74"/>
      <c r="RD3" s="74"/>
      <c r="RE3" s="74"/>
      <c r="RF3" s="74"/>
      <c r="RG3" s="74"/>
      <c r="RH3" s="74"/>
      <c r="RI3" s="74"/>
      <c r="RJ3" s="74"/>
      <c r="RK3" s="74"/>
      <c r="RL3" s="74"/>
      <c r="RM3" s="74"/>
      <c r="RN3" s="74"/>
      <c r="RO3" s="74"/>
      <c r="RP3" s="74"/>
      <c r="RQ3" s="74"/>
      <c r="RR3" s="74"/>
      <c r="RS3" s="74"/>
      <c r="RT3" s="74"/>
      <c r="RU3" s="74"/>
      <c r="RV3" s="74"/>
      <c r="RW3" s="74"/>
      <c r="RX3" s="74"/>
      <c r="RY3" s="74"/>
      <c r="RZ3" s="74"/>
      <c r="SA3" s="74"/>
      <c r="SB3" s="74"/>
      <c r="SC3" s="74"/>
      <c r="SD3" s="74"/>
      <c r="SE3" s="74"/>
      <c r="SF3" s="74"/>
      <c r="SG3" s="74"/>
      <c r="SH3" s="74"/>
      <c r="SI3" s="74"/>
      <c r="SJ3" s="74"/>
      <c r="SK3" s="74"/>
      <c r="SL3" s="74"/>
      <c r="SM3" s="74"/>
      <c r="SN3" s="74"/>
      <c r="SO3" s="74"/>
      <c r="SP3" s="74"/>
      <c r="SQ3" s="74"/>
      <c r="SR3" s="74"/>
      <c r="SS3" s="74"/>
      <c r="ST3" s="74"/>
      <c r="SU3" s="74"/>
      <c r="SV3" s="74"/>
      <c r="SW3" s="74"/>
      <c r="SX3" s="74"/>
      <c r="SY3" s="74"/>
      <c r="SZ3" s="74"/>
      <c r="TA3" s="74"/>
      <c r="TB3" s="74"/>
      <c r="TC3" s="74"/>
      <c r="TD3" s="74"/>
      <c r="TE3" s="74"/>
      <c r="TF3" s="74"/>
      <c r="TG3" s="74"/>
      <c r="TH3" s="74"/>
      <c r="TI3" s="74"/>
      <c r="TJ3" s="74"/>
      <c r="TK3" s="74"/>
      <c r="TL3" s="74"/>
      <c r="TM3" s="74"/>
      <c r="TN3" s="74"/>
      <c r="TO3" s="74"/>
      <c r="TP3" s="74"/>
      <c r="TQ3" s="74"/>
      <c r="TR3" s="74"/>
      <c r="TS3" s="74"/>
      <c r="TT3" s="74"/>
      <c r="TU3" s="74"/>
      <c r="TV3" s="74"/>
      <c r="TW3" s="74"/>
      <c r="TX3" s="74"/>
      <c r="TY3" s="74"/>
      <c r="TZ3" s="74"/>
      <c r="UA3" s="74"/>
      <c r="UB3" s="74"/>
      <c r="UC3" s="74"/>
      <c r="UD3" s="74"/>
      <c r="UE3" s="74"/>
      <c r="UF3" s="74"/>
      <c r="UG3" s="74"/>
      <c r="UH3" s="74"/>
      <c r="UI3" s="74"/>
      <c r="UJ3" s="74"/>
      <c r="UK3" s="74"/>
      <c r="UL3" s="74"/>
      <c r="UM3" s="74"/>
      <c r="UN3" s="74"/>
      <c r="UO3" s="74"/>
      <c r="UP3" s="74"/>
      <c r="UQ3" s="74"/>
      <c r="UR3" s="74"/>
      <c r="US3" s="74"/>
      <c r="UT3" s="74"/>
      <c r="UU3" s="74"/>
      <c r="UV3" s="74"/>
      <c r="UW3" s="74"/>
      <c r="UX3" s="74"/>
      <c r="UY3" s="74"/>
      <c r="UZ3" s="74"/>
      <c r="VA3" s="74"/>
      <c r="VB3" s="74"/>
      <c r="VC3" s="74"/>
      <c r="VD3" s="74"/>
      <c r="VE3" s="74"/>
      <c r="VF3" s="74"/>
      <c r="VG3" s="74"/>
      <c r="VH3" s="74"/>
      <c r="VI3" s="74"/>
      <c r="VJ3" s="74"/>
      <c r="VK3" s="74"/>
      <c r="VL3" s="74"/>
      <c r="VM3" s="74"/>
      <c r="VN3" s="74"/>
      <c r="VO3" s="74"/>
      <c r="VP3" s="74"/>
      <c r="VQ3" s="74"/>
      <c r="VR3" s="74"/>
      <c r="VS3" s="74"/>
      <c r="VT3" s="74"/>
      <c r="VU3" s="74"/>
      <c r="VV3" s="74"/>
      <c r="VW3" s="74"/>
      <c r="VX3" s="74"/>
      <c r="VY3" s="74"/>
      <c r="VZ3" s="74"/>
      <c r="WA3" s="74"/>
      <c r="WB3" s="74"/>
      <c r="WC3" s="74"/>
      <c r="WD3" s="74"/>
      <c r="WE3" s="74"/>
      <c r="WF3" s="74"/>
      <c r="WG3" s="74"/>
      <c r="WH3" s="74"/>
      <c r="WI3" s="74"/>
      <c r="WJ3" s="74"/>
      <c r="WK3" s="74"/>
      <c r="WL3" s="74"/>
      <c r="WM3" s="74"/>
      <c r="WN3" s="74"/>
      <c r="WO3" s="74"/>
      <c r="WP3" s="74"/>
      <c r="WQ3" s="74"/>
      <c r="WR3" s="74"/>
      <c r="WS3" s="74"/>
      <c r="WT3" s="74"/>
      <c r="WU3" s="74"/>
      <c r="WV3" s="74"/>
      <c r="WW3" s="74"/>
      <c r="WX3" s="74"/>
      <c r="WY3" s="74"/>
      <c r="WZ3" s="74"/>
      <c r="XA3" s="74"/>
      <c r="XB3" s="74"/>
      <c r="XC3" s="74"/>
      <c r="XD3" s="74"/>
      <c r="XE3" s="74"/>
      <c r="XF3" s="74"/>
      <c r="XG3" s="74"/>
      <c r="XH3" s="74"/>
      <c r="XI3" s="74"/>
      <c r="XJ3" s="74"/>
      <c r="XK3" s="74"/>
      <c r="XL3" s="74"/>
      <c r="XM3" s="74"/>
      <c r="XN3" s="74"/>
      <c r="XO3" s="74"/>
      <c r="XP3" s="74"/>
      <c r="XQ3" s="74"/>
      <c r="XR3" s="74"/>
      <c r="XS3" s="74"/>
      <c r="XT3" s="74"/>
      <c r="XU3" s="74"/>
      <c r="XV3" s="74"/>
      <c r="XW3" s="74"/>
      <c r="XX3" s="74"/>
      <c r="XY3" s="74"/>
      <c r="XZ3" s="74"/>
      <c r="YA3" s="74"/>
      <c r="YB3" s="74"/>
      <c r="YC3" s="74"/>
      <c r="YD3" s="74"/>
      <c r="YE3" s="74"/>
      <c r="YF3" s="74"/>
      <c r="YG3" s="74"/>
      <c r="YH3" s="74"/>
      <c r="YI3" s="74"/>
      <c r="YJ3" s="74"/>
      <c r="YK3" s="74"/>
      <c r="YL3" s="74"/>
      <c r="YM3" s="74"/>
      <c r="YN3" s="74"/>
      <c r="YO3" s="74"/>
      <c r="YP3" s="74"/>
      <c r="YQ3" s="74"/>
      <c r="YR3" s="74"/>
      <c r="YS3" s="74"/>
      <c r="YT3" s="74"/>
      <c r="YU3" s="74"/>
      <c r="YV3" s="74"/>
      <c r="YW3" s="74"/>
      <c r="YX3" s="74"/>
      <c r="YY3" s="74"/>
      <c r="YZ3" s="74"/>
      <c r="ZA3" s="74"/>
      <c r="ZB3" s="74"/>
      <c r="ZC3" s="74"/>
      <c r="ZD3" s="74"/>
      <c r="ZE3" s="74"/>
      <c r="ZF3" s="74"/>
      <c r="ZG3" s="74"/>
      <c r="ZH3" s="74"/>
      <c r="ZI3" s="74"/>
      <c r="ZJ3" s="74"/>
      <c r="ZK3" s="74"/>
      <c r="ZL3" s="74"/>
      <c r="ZM3" s="74"/>
      <c r="ZN3" s="74"/>
      <c r="ZO3" s="74"/>
      <c r="ZP3" s="74"/>
      <c r="ZQ3" s="74"/>
      <c r="ZR3" s="74"/>
      <c r="ZS3" s="74"/>
      <c r="ZT3" s="74"/>
      <c r="ZU3" s="74"/>
      <c r="ZV3" s="74"/>
      <c r="ZW3" s="74"/>
      <c r="ZX3" s="74"/>
      <c r="ZY3" s="74"/>
      <c r="ZZ3" s="74"/>
      <c r="AAA3" s="74"/>
      <c r="AAB3" s="74"/>
      <c r="AAC3" s="74"/>
      <c r="AAD3" s="74"/>
      <c r="AAE3" s="74"/>
      <c r="AAF3" s="74"/>
      <c r="AAG3" s="74"/>
      <c r="AAH3" s="74"/>
      <c r="AAI3" s="74"/>
      <c r="AAJ3" s="74"/>
      <c r="AAK3" s="74"/>
      <c r="AAL3" s="74"/>
      <c r="AAM3" s="74"/>
      <c r="AAN3" s="74"/>
      <c r="AAO3" s="74"/>
      <c r="AAP3" s="74"/>
      <c r="AAQ3" s="74"/>
      <c r="AAR3" s="74"/>
      <c r="AAS3" s="74"/>
      <c r="AAT3" s="74"/>
      <c r="AAU3" s="74"/>
      <c r="AAV3" s="74"/>
      <c r="AAW3" s="74"/>
      <c r="AAX3" s="74"/>
      <c r="AAY3" s="74"/>
      <c r="AAZ3" s="74"/>
      <c r="ABA3" s="74"/>
      <c r="ABB3" s="74"/>
      <c r="ABC3" s="74"/>
      <c r="ABD3" s="74"/>
      <c r="ABE3" s="74"/>
      <c r="ABF3" s="74"/>
      <c r="ABG3" s="74"/>
      <c r="ABH3" s="74"/>
      <c r="ABI3" s="74"/>
      <c r="ABJ3" s="74"/>
      <c r="ABK3" s="74"/>
      <c r="ABL3" s="74"/>
      <c r="ABM3" s="74"/>
      <c r="ABN3" s="74"/>
      <c r="ABO3" s="74"/>
      <c r="ABP3" s="74"/>
      <c r="ABQ3" s="74"/>
      <c r="ABR3" s="74"/>
      <c r="ABS3" s="74"/>
      <c r="ABT3" s="74"/>
      <c r="ABU3" s="74"/>
      <c r="ABV3" s="74"/>
      <c r="ABW3" s="74"/>
      <c r="ABX3" s="74"/>
      <c r="ABY3" s="74"/>
      <c r="ABZ3" s="74"/>
      <c r="ACA3" s="74"/>
      <c r="ACB3" s="74"/>
      <c r="ACC3" s="74"/>
      <c r="ACD3" s="74"/>
      <c r="ACE3" s="74"/>
      <c r="ACF3" s="74"/>
      <c r="ACG3" s="74"/>
      <c r="ACH3" s="74"/>
      <c r="ACI3" s="74"/>
      <c r="ACJ3" s="74"/>
      <c r="ACK3" s="74"/>
      <c r="ACL3" s="74"/>
      <c r="ACM3" s="74"/>
      <c r="ACN3" s="74"/>
      <c r="ACO3" s="74"/>
      <c r="ACP3" s="74"/>
      <c r="ACQ3" s="74"/>
      <c r="ACR3" s="74"/>
      <c r="ACS3" s="74"/>
      <c r="ACT3" s="74"/>
      <c r="ACU3" s="74"/>
      <c r="ACV3" s="74"/>
      <c r="ACW3" s="74"/>
      <c r="ACX3" s="74"/>
      <c r="ACY3" s="74"/>
      <c r="ACZ3" s="74"/>
      <c r="ADA3" s="74"/>
      <c r="ADB3" s="74"/>
      <c r="ADC3" s="74"/>
      <c r="ADD3" s="74"/>
      <c r="ADE3" s="74"/>
      <c r="ADF3" s="74"/>
      <c r="ADG3" s="74"/>
      <c r="ADH3" s="74"/>
      <c r="ADI3" s="74"/>
      <c r="ADJ3" s="74"/>
      <c r="ADK3" s="74"/>
      <c r="ADL3" s="74"/>
      <c r="ADM3" s="74"/>
      <c r="ADN3" s="74"/>
      <c r="ADO3" s="74"/>
      <c r="ADP3" s="74"/>
      <c r="ADQ3" s="74"/>
      <c r="ADR3" s="74"/>
      <c r="ADS3" s="74"/>
      <c r="ADT3" s="74"/>
      <c r="ADU3" s="74"/>
      <c r="ADV3" s="74"/>
      <c r="ADW3" s="74"/>
      <c r="ADX3" s="74"/>
      <c r="ADY3" s="74"/>
      <c r="ADZ3" s="74"/>
      <c r="AEA3" s="74"/>
      <c r="AEB3" s="74"/>
      <c r="AEC3" s="74"/>
      <c r="AED3" s="74"/>
      <c r="AEE3" s="74"/>
      <c r="AEF3" s="74"/>
      <c r="AEG3" s="74"/>
      <c r="AEH3" s="74"/>
      <c r="AEI3" s="74"/>
      <c r="AEJ3" s="74"/>
      <c r="AEK3" s="74"/>
      <c r="AEL3" s="74"/>
      <c r="AEM3" s="74"/>
      <c r="AEN3" s="74"/>
      <c r="AEO3" s="74"/>
      <c r="AEP3" s="74"/>
      <c r="AEQ3" s="74"/>
      <c r="AER3" s="74"/>
      <c r="AES3" s="74"/>
      <c r="AET3" s="74"/>
      <c r="AEU3" s="74"/>
      <c r="AEV3" s="74"/>
      <c r="AEW3" s="74"/>
      <c r="AEX3" s="74"/>
      <c r="AEY3" s="74"/>
      <c r="AEZ3" s="74"/>
      <c r="AFA3" s="74"/>
      <c r="AFB3" s="74"/>
      <c r="AFC3" s="74"/>
      <c r="AFD3" s="74"/>
      <c r="AFE3" s="74"/>
      <c r="AFF3" s="74"/>
      <c r="AFG3" s="74"/>
      <c r="AFH3" s="74"/>
      <c r="AFI3" s="74"/>
      <c r="AFJ3" s="74"/>
      <c r="AFK3" s="74"/>
      <c r="AFL3" s="74"/>
      <c r="AFM3" s="74"/>
      <c r="AFN3" s="74"/>
      <c r="AFO3" s="74"/>
      <c r="AFP3" s="74"/>
      <c r="AFQ3" s="74"/>
      <c r="AFR3" s="74"/>
      <c r="AFS3" s="74"/>
      <c r="AFT3" s="74"/>
      <c r="AFU3" s="74"/>
      <c r="AFV3" s="74"/>
      <c r="AFW3" s="74"/>
      <c r="AFX3" s="74"/>
      <c r="AFY3" s="74"/>
      <c r="AFZ3" s="74"/>
      <c r="AGA3" s="74"/>
      <c r="AGB3" s="74"/>
      <c r="AGC3" s="74"/>
      <c r="AGD3" s="74"/>
      <c r="AGE3" s="74"/>
      <c r="AGF3" s="74"/>
      <c r="AGG3" s="74"/>
      <c r="AGH3" s="74"/>
      <c r="AGI3" s="74"/>
      <c r="AGJ3" s="74"/>
      <c r="AGK3" s="74"/>
      <c r="AGL3" s="74"/>
      <c r="AGM3" s="74"/>
      <c r="AGN3" s="74"/>
      <c r="AGO3" s="74"/>
      <c r="AGP3" s="74"/>
      <c r="AGQ3" s="74"/>
      <c r="AGR3" s="74"/>
      <c r="AGS3" s="74"/>
      <c r="AGT3" s="74"/>
      <c r="AGU3" s="74"/>
      <c r="AGV3" s="74"/>
      <c r="AGW3" s="74"/>
      <c r="AGX3" s="74"/>
      <c r="AGY3" s="74"/>
      <c r="AGZ3" s="74"/>
      <c r="AHA3" s="74"/>
      <c r="AHB3" s="74"/>
      <c r="AHC3" s="74"/>
      <c r="AHD3" s="74"/>
      <c r="AHE3" s="74"/>
      <c r="AHF3" s="74"/>
      <c r="AHG3" s="74"/>
      <c r="AHH3" s="74"/>
      <c r="AHI3" s="74"/>
      <c r="AHJ3" s="74"/>
      <c r="AHK3" s="74"/>
      <c r="AHL3" s="74"/>
      <c r="AHM3" s="74"/>
      <c r="AHN3" s="74"/>
      <c r="AHO3" s="74"/>
      <c r="AHP3" s="74"/>
      <c r="AHQ3" s="74"/>
      <c r="AHR3" s="74"/>
      <c r="AHS3" s="74"/>
      <c r="AHT3" s="74"/>
      <c r="AHU3" s="74"/>
      <c r="AHV3" s="74"/>
      <c r="AHW3" s="74"/>
      <c r="AHX3" s="74"/>
      <c r="AHY3" s="74"/>
      <c r="AHZ3" s="74"/>
      <c r="AIA3" s="74"/>
      <c r="AIB3" s="74"/>
      <c r="AIC3" s="74"/>
      <c r="AID3" s="74"/>
      <c r="AIE3" s="74"/>
      <c r="AIF3" s="74"/>
      <c r="AIG3" s="74"/>
      <c r="AIH3" s="74"/>
      <c r="AII3" s="74"/>
      <c r="AIJ3" s="74"/>
      <c r="AIK3" s="74"/>
      <c r="AIL3" s="74"/>
      <c r="AIM3" s="74"/>
      <c r="AIN3" s="74"/>
      <c r="AIO3" s="74"/>
      <c r="AIP3" s="74"/>
      <c r="AIQ3" s="74"/>
      <c r="AIR3" s="74"/>
      <c r="AIS3" s="74"/>
      <c r="AIT3" s="74"/>
      <c r="AIU3" s="74"/>
      <c r="AIV3" s="74"/>
      <c r="AIW3" s="74"/>
      <c r="AIX3" s="74"/>
      <c r="AIY3" s="74"/>
      <c r="AIZ3" s="74"/>
      <c r="AJA3" s="74"/>
      <c r="AJB3" s="74"/>
      <c r="AJC3" s="74"/>
      <c r="AJD3" s="74"/>
      <c r="AJE3" s="74"/>
      <c r="AJF3" s="74"/>
      <c r="AJG3" s="74"/>
      <c r="AJH3" s="74"/>
      <c r="AJI3" s="74"/>
      <c r="AJJ3" s="74"/>
      <c r="AJK3" s="74"/>
      <c r="AJL3" s="74"/>
      <c r="AJM3" s="74"/>
      <c r="AJN3" s="74"/>
      <c r="AJO3" s="74"/>
      <c r="AJP3" s="74"/>
      <c r="AJQ3" s="74"/>
      <c r="AJR3" s="74"/>
      <c r="AJS3" s="74"/>
      <c r="AJT3" s="74"/>
      <c r="AJU3" s="74"/>
      <c r="AJV3" s="74"/>
      <c r="AJW3" s="74"/>
      <c r="AJX3" s="74"/>
      <c r="AJY3" s="74"/>
      <c r="AJZ3" s="74"/>
      <c r="AKA3" s="74"/>
      <c r="AKB3" s="74"/>
      <c r="AKC3" s="74"/>
      <c r="AKD3" s="74"/>
      <c r="AKE3" s="74"/>
      <c r="AKF3" s="74"/>
      <c r="AKG3" s="74"/>
      <c r="AKH3" s="74"/>
      <c r="AKI3" s="74"/>
      <c r="AKJ3" s="74"/>
      <c r="AKK3" s="74"/>
      <c r="AKL3" s="74"/>
      <c r="AKM3" s="74"/>
      <c r="AKN3" s="74"/>
      <c r="AKO3" s="74"/>
      <c r="AKP3" s="74"/>
      <c r="AKQ3" s="74"/>
      <c r="AKR3" s="74"/>
      <c r="AKS3" s="74"/>
      <c r="AKT3" s="74"/>
      <c r="AKU3" s="74"/>
      <c r="AKV3" s="74"/>
      <c r="AKW3" s="74"/>
      <c r="AKX3" s="74"/>
      <c r="AKY3" s="74"/>
      <c r="AKZ3" s="74"/>
      <c r="ALA3" s="74"/>
      <c r="ALB3" s="74"/>
      <c r="ALC3" s="74"/>
      <c r="ALD3" s="74"/>
      <c r="ALE3" s="74"/>
      <c r="ALF3" s="74"/>
      <c r="ALG3" s="74"/>
      <c r="ALH3" s="74"/>
      <c r="ALI3" s="74"/>
      <c r="ALJ3" s="74"/>
      <c r="ALK3" s="74"/>
      <c r="ALL3" s="74"/>
      <c r="ALM3" s="74"/>
      <c r="ALN3" s="74"/>
      <c r="ALO3" s="74"/>
      <c r="ALP3" s="74"/>
      <c r="ALQ3" s="74"/>
      <c r="ALR3" s="74"/>
      <c r="ALS3" s="74"/>
      <c r="ALT3" s="74"/>
      <c r="ALU3" s="74"/>
      <c r="ALV3" s="74"/>
      <c r="ALW3" s="74"/>
      <c r="ALX3" s="74"/>
      <c r="ALY3" s="74"/>
      <c r="ALZ3" s="74"/>
      <c r="AMA3" s="74"/>
      <c r="AMB3" s="74"/>
      <c r="AMC3" s="74"/>
      <c r="AMD3" s="74"/>
      <c r="AME3" s="74"/>
      <c r="AMF3" s="74"/>
      <c r="AMG3" s="74"/>
      <c r="AMH3" s="74"/>
      <c r="AMI3" s="74"/>
      <c r="AMJ3" s="74"/>
      <c r="AMK3" s="74"/>
      <c r="AML3" s="74"/>
      <c r="AMM3" s="74"/>
      <c r="AMN3" s="74"/>
      <c r="AMO3" s="74"/>
      <c r="AMP3" s="74"/>
      <c r="AMQ3" s="74"/>
      <c r="AMR3" s="74"/>
      <c r="AMS3" s="74"/>
      <c r="AMT3" s="74"/>
      <c r="AMU3" s="74"/>
      <c r="AMV3" s="74"/>
      <c r="AMW3" s="74"/>
      <c r="AMX3" s="74"/>
      <c r="AMY3" s="74"/>
      <c r="AMZ3" s="74"/>
      <c r="ANA3" s="74"/>
      <c r="ANB3" s="74"/>
      <c r="ANC3" s="74"/>
      <c r="AND3" s="74"/>
      <c r="ANE3" s="74"/>
      <c r="ANF3" s="74"/>
      <c r="ANG3" s="74"/>
      <c r="ANH3" s="74"/>
      <c r="ANI3" s="74"/>
      <c r="ANJ3" s="74"/>
      <c r="ANK3" s="74"/>
      <c r="ANL3" s="74"/>
      <c r="ANM3" s="74"/>
      <c r="ANN3" s="74"/>
      <c r="ANO3" s="74"/>
      <c r="ANP3" s="74"/>
      <c r="ANQ3" s="74"/>
      <c r="ANR3" s="74"/>
      <c r="ANS3" s="74"/>
      <c r="ANT3" s="74"/>
      <c r="ANU3" s="74"/>
      <c r="ANV3" s="74"/>
      <c r="ANW3" s="74"/>
      <c r="ANX3" s="74"/>
      <c r="ANY3" s="74"/>
      <c r="ANZ3" s="74"/>
      <c r="AOA3" s="74"/>
      <c r="AOB3" s="74"/>
      <c r="AOC3" s="74"/>
      <c r="AOD3" s="74"/>
      <c r="AOE3" s="74"/>
      <c r="AOF3" s="74"/>
      <c r="AOG3" s="74"/>
      <c r="AOH3" s="74"/>
      <c r="AOI3" s="74"/>
      <c r="AOJ3" s="74"/>
      <c r="AOK3" s="74"/>
      <c r="AOL3" s="74"/>
      <c r="AOM3" s="74"/>
      <c r="AON3" s="74"/>
      <c r="AOO3" s="74"/>
      <c r="AOP3" s="74"/>
      <c r="AOQ3" s="74"/>
      <c r="AOR3" s="74"/>
      <c r="AOS3" s="74"/>
      <c r="AOT3" s="74"/>
      <c r="AOU3" s="74"/>
      <c r="AOV3" s="74"/>
      <c r="AOW3" s="74"/>
      <c r="AOX3" s="74"/>
      <c r="AOY3" s="74"/>
      <c r="AOZ3" s="74"/>
      <c r="APA3" s="74"/>
      <c r="APB3" s="74"/>
      <c r="APC3" s="74"/>
      <c r="APD3" s="74"/>
      <c r="APE3" s="74"/>
      <c r="APF3" s="74"/>
      <c r="APG3" s="74"/>
      <c r="APH3" s="74"/>
      <c r="API3" s="74"/>
      <c r="APJ3" s="74"/>
      <c r="APK3" s="74"/>
      <c r="APL3" s="74"/>
      <c r="APM3" s="74"/>
      <c r="APN3" s="74"/>
      <c r="APO3" s="74"/>
      <c r="APP3" s="74"/>
      <c r="APQ3" s="74"/>
      <c r="APR3" s="74"/>
      <c r="APS3" s="74"/>
      <c r="APT3" s="74"/>
      <c r="APU3" s="74"/>
      <c r="APV3" s="74"/>
      <c r="APW3" s="74"/>
      <c r="APX3" s="74"/>
      <c r="APY3" s="74"/>
      <c r="APZ3" s="74"/>
      <c r="AQA3" s="74"/>
      <c r="AQB3" s="74"/>
      <c r="AQC3" s="74"/>
      <c r="AQD3" s="74"/>
      <c r="AQE3" s="74"/>
      <c r="AQF3" s="74"/>
      <c r="AQG3" s="74"/>
      <c r="AQH3" s="74"/>
      <c r="AQI3" s="74"/>
      <c r="AQJ3" s="74"/>
      <c r="AQK3" s="74"/>
      <c r="AQL3" s="74"/>
      <c r="AQM3" s="74"/>
      <c r="AQN3" s="74"/>
      <c r="AQO3" s="74"/>
      <c r="AQP3" s="74"/>
      <c r="AQQ3" s="74"/>
      <c r="AQR3" s="74"/>
      <c r="AQS3" s="74"/>
      <c r="AQT3" s="74"/>
      <c r="AQU3" s="74"/>
      <c r="AQV3" s="74"/>
      <c r="AQW3" s="74"/>
      <c r="AQX3" s="74"/>
      <c r="AQY3" s="74"/>
      <c r="AQZ3" s="74"/>
      <c r="ARA3" s="74"/>
      <c r="ARB3" s="74"/>
      <c r="ARC3" s="74"/>
      <c r="ARD3" s="74"/>
      <c r="ARE3" s="74"/>
      <c r="ARF3" s="74"/>
      <c r="ARG3" s="74"/>
      <c r="ARH3" s="74"/>
      <c r="ARI3" s="74"/>
      <c r="ARJ3" s="74"/>
      <c r="ARK3" s="74"/>
      <c r="ARL3" s="74"/>
      <c r="ARM3" s="74"/>
      <c r="ARN3" s="74"/>
      <c r="ARO3" s="74"/>
      <c r="ARP3" s="74"/>
      <c r="ARQ3" s="74"/>
      <c r="ARR3" s="74"/>
      <c r="ARS3" s="74"/>
      <c r="ART3" s="74"/>
      <c r="ARU3" s="74"/>
      <c r="ARV3" s="74"/>
      <c r="ARW3" s="74"/>
      <c r="ARX3" s="74"/>
      <c r="ARY3" s="74"/>
      <c r="ARZ3" s="74"/>
      <c r="ASA3" s="74"/>
      <c r="ASB3" s="74"/>
      <c r="ASC3" s="74"/>
      <c r="ASD3" s="74"/>
      <c r="ASE3" s="74"/>
      <c r="ASF3" s="74"/>
      <c r="ASG3" s="74"/>
      <c r="ASH3" s="74"/>
      <c r="ASI3" s="74"/>
      <c r="ASJ3" s="74"/>
      <c r="ASK3" s="74"/>
      <c r="ASL3" s="74"/>
      <c r="ASM3" s="74"/>
      <c r="ASN3" s="74"/>
      <c r="ASO3" s="74"/>
      <c r="ASP3" s="74"/>
      <c r="ASQ3" s="74"/>
      <c r="ASR3" s="74"/>
      <c r="ASS3" s="74"/>
      <c r="AST3" s="74"/>
      <c r="ASU3" s="74"/>
      <c r="ASV3" s="74"/>
      <c r="ASW3" s="74"/>
      <c r="ASX3" s="74"/>
      <c r="ASY3" s="74"/>
      <c r="ASZ3" s="74"/>
      <c r="ATA3" s="74"/>
      <c r="ATB3" s="74"/>
      <c r="ATC3" s="74"/>
      <c r="ATD3" s="74"/>
      <c r="ATE3" s="74"/>
      <c r="ATF3" s="74"/>
      <c r="ATG3" s="74"/>
      <c r="ATH3" s="74"/>
      <c r="ATI3" s="74"/>
      <c r="ATJ3" s="74"/>
      <c r="ATK3" s="74"/>
      <c r="ATL3" s="74"/>
      <c r="ATM3" s="74"/>
      <c r="ATN3" s="74"/>
      <c r="ATO3" s="74"/>
      <c r="ATP3" s="74"/>
      <c r="ATQ3" s="74"/>
      <c r="ATR3" s="74"/>
      <c r="ATS3" s="74"/>
      <c r="ATT3" s="74"/>
      <c r="ATU3" s="74"/>
      <c r="ATV3" s="74"/>
      <c r="ATW3" s="74"/>
      <c r="ATX3" s="74"/>
      <c r="ATY3" s="74"/>
      <c r="ATZ3" s="74"/>
      <c r="AUA3" s="74"/>
      <c r="AUB3" s="74"/>
      <c r="AUC3" s="74"/>
      <c r="AUD3" s="74"/>
      <c r="AUE3" s="74"/>
      <c r="AUF3" s="74"/>
      <c r="AUG3" s="74"/>
      <c r="AUH3" s="74"/>
      <c r="AUI3" s="74"/>
      <c r="AUJ3" s="74"/>
      <c r="AUK3" s="74"/>
      <c r="AUL3" s="74"/>
      <c r="AUM3" s="74"/>
      <c r="AUN3" s="74"/>
      <c r="AUO3" s="74"/>
      <c r="AUP3" s="74"/>
      <c r="AUQ3" s="74"/>
      <c r="AUR3" s="74"/>
      <c r="AUS3" s="74"/>
      <c r="AUT3" s="74"/>
      <c r="AUU3" s="74"/>
      <c r="AUV3" s="74"/>
      <c r="AUW3" s="74"/>
      <c r="AUX3" s="74"/>
      <c r="AUY3" s="74"/>
      <c r="AUZ3" s="74"/>
      <c r="AVA3" s="74"/>
      <c r="AVB3" s="74"/>
      <c r="AVC3" s="74"/>
      <c r="AVD3" s="74"/>
      <c r="AVE3" s="74"/>
      <c r="AVF3" s="74"/>
      <c r="AVG3" s="74"/>
      <c r="AVH3" s="74"/>
      <c r="AVI3" s="74"/>
      <c r="AVJ3" s="74"/>
      <c r="AVK3" s="74"/>
      <c r="AVL3" s="74"/>
      <c r="AVM3" s="74"/>
      <c r="AVN3" s="74"/>
      <c r="AVO3" s="74"/>
      <c r="AVP3" s="74"/>
      <c r="AVQ3" s="74"/>
      <c r="AVR3" s="74"/>
      <c r="AVS3" s="74"/>
      <c r="AVT3" s="74"/>
      <c r="AVU3" s="74"/>
      <c r="AVV3" s="74"/>
      <c r="AVW3" s="74"/>
      <c r="AVX3" s="74"/>
      <c r="AVY3" s="74"/>
      <c r="AVZ3" s="74"/>
      <c r="AWA3" s="74"/>
      <c r="AWB3" s="74"/>
      <c r="AWC3" s="74"/>
      <c r="AWD3" s="74"/>
      <c r="AWE3" s="74"/>
      <c r="AWF3" s="74"/>
      <c r="AWG3" s="74"/>
      <c r="AWH3" s="74"/>
      <c r="AWI3" s="74"/>
      <c r="AWJ3" s="74"/>
      <c r="AWK3" s="74"/>
      <c r="AWL3" s="74"/>
      <c r="AWM3" s="74"/>
      <c r="AWN3" s="74"/>
      <c r="AWO3" s="74"/>
      <c r="AWP3" s="74"/>
      <c r="AWQ3" s="74"/>
      <c r="AWR3" s="74"/>
      <c r="AWS3" s="74"/>
      <c r="AWT3" s="74"/>
      <c r="AWU3" s="74"/>
      <c r="AWV3" s="74"/>
      <c r="AWW3" s="74"/>
      <c r="AWX3" s="74"/>
      <c r="AWY3" s="74"/>
      <c r="AWZ3" s="74"/>
      <c r="AXA3" s="74"/>
      <c r="AXB3" s="74"/>
      <c r="AXC3" s="74"/>
      <c r="AXD3" s="74"/>
      <c r="AXE3" s="74"/>
      <c r="AXF3" s="74"/>
      <c r="AXG3" s="74"/>
      <c r="AXH3" s="74"/>
      <c r="AXI3" s="74"/>
      <c r="AXJ3" s="74"/>
      <c r="AXK3" s="74"/>
      <c r="AXL3" s="74"/>
      <c r="AXM3" s="74"/>
      <c r="AXN3" s="74"/>
      <c r="AXO3" s="74"/>
      <c r="AXP3" s="74"/>
      <c r="AXQ3" s="74"/>
      <c r="AXR3" s="74"/>
      <c r="AXS3" s="74"/>
      <c r="AXT3" s="74"/>
      <c r="AXU3" s="74"/>
      <c r="AXV3" s="74"/>
      <c r="AXW3" s="74"/>
      <c r="AXX3" s="74"/>
      <c r="AXY3" s="74"/>
      <c r="AXZ3" s="74"/>
      <c r="AYA3" s="74"/>
      <c r="AYB3" s="74"/>
      <c r="AYC3" s="74"/>
      <c r="AYD3" s="74"/>
      <c r="AYE3" s="74"/>
      <c r="AYF3" s="74"/>
      <c r="AYG3" s="74"/>
      <c r="AYH3" s="74"/>
      <c r="AYI3" s="74"/>
      <c r="AYJ3" s="74"/>
      <c r="AYK3" s="74"/>
      <c r="AYL3" s="74"/>
      <c r="AYM3" s="74"/>
      <c r="AYN3" s="74"/>
      <c r="AYO3" s="74"/>
      <c r="AYP3" s="74"/>
      <c r="AYQ3" s="74"/>
      <c r="AYR3" s="74"/>
      <c r="AYS3" s="74"/>
      <c r="AYT3" s="74"/>
      <c r="AYU3" s="74"/>
      <c r="AYV3" s="74"/>
      <c r="AYW3" s="74"/>
      <c r="AYX3" s="74"/>
      <c r="AYY3" s="74"/>
      <c r="AYZ3" s="74"/>
      <c r="AZA3" s="74"/>
      <c r="AZB3" s="74"/>
      <c r="AZC3" s="74"/>
      <c r="AZD3" s="74"/>
      <c r="AZE3" s="74"/>
      <c r="AZF3" s="74"/>
      <c r="AZG3" s="74"/>
      <c r="AZH3" s="74"/>
      <c r="AZI3" s="74"/>
      <c r="AZJ3" s="74"/>
      <c r="AZK3" s="74"/>
      <c r="AZL3" s="74"/>
      <c r="AZM3" s="74"/>
      <c r="AZN3" s="74"/>
      <c r="AZO3" s="74"/>
      <c r="AZP3" s="74"/>
      <c r="AZQ3" s="74"/>
      <c r="AZR3" s="74"/>
      <c r="AZS3" s="74"/>
      <c r="AZT3" s="74"/>
      <c r="AZU3" s="74"/>
      <c r="AZV3" s="74"/>
      <c r="AZW3" s="74"/>
      <c r="AZX3" s="74"/>
      <c r="AZY3" s="74"/>
      <c r="AZZ3" s="74"/>
      <c r="BAA3" s="74"/>
      <c r="BAB3" s="74"/>
      <c r="BAC3" s="74"/>
      <c r="BAD3" s="74"/>
      <c r="BAE3" s="74"/>
      <c r="BAF3" s="74"/>
      <c r="BAG3" s="74"/>
      <c r="BAH3" s="74"/>
      <c r="BAI3" s="74"/>
      <c r="BAJ3" s="74"/>
      <c r="BAK3" s="74"/>
      <c r="BAL3" s="74"/>
      <c r="BAM3" s="74"/>
      <c r="BAN3" s="74"/>
      <c r="BAO3" s="74"/>
      <c r="BAP3" s="74"/>
      <c r="BAQ3" s="74"/>
      <c r="BAR3" s="74"/>
      <c r="BAS3" s="74"/>
      <c r="BAT3" s="74"/>
      <c r="BAU3" s="74"/>
      <c r="BAV3" s="74"/>
      <c r="BAW3" s="74"/>
      <c r="BAX3" s="74"/>
      <c r="BAY3" s="74"/>
      <c r="BAZ3" s="74"/>
      <c r="BBA3" s="74"/>
      <c r="BBB3" s="74"/>
      <c r="BBC3" s="74"/>
      <c r="BBD3" s="74"/>
      <c r="BBE3" s="74"/>
      <c r="BBF3" s="74"/>
      <c r="BBG3" s="74"/>
      <c r="BBH3" s="74"/>
      <c r="BBI3" s="74"/>
      <c r="BBJ3" s="74"/>
      <c r="BBK3" s="74"/>
      <c r="BBL3" s="74"/>
      <c r="BBM3" s="74"/>
      <c r="BBN3" s="74"/>
      <c r="BBO3" s="74"/>
      <c r="BBP3" s="74"/>
      <c r="BBQ3" s="74"/>
      <c r="BBR3" s="74"/>
      <c r="BBS3" s="74"/>
      <c r="BBT3" s="74"/>
      <c r="BBU3" s="74"/>
      <c r="BBV3" s="74"/>
      <c r="BBW3" s="74"/>
      <c r="BBX3" s="74"/>
      <c r="BBY3" s="74"/>
      <c r="BBZ3" s="74"/>
      <c r="BCA3" s="74"/>
      <c r="BCB3" s="74"/>
      <c r="BCC3" s="74"/>
      <c r="BCD3" s="74"/>
      <c r="BCE3" s="74"/>
      <c r="BCF3" s="74"/>
      <c r="BCG3" s="74"/>
      <c r="BCH3" s="74"/>
      <c r="BCI3" s="74"/>
      <c r="BCJ3" s="74"/>
      <c r="BCK3" s="74"/>
      <c r="BCL3" s="74"/>
      <c r="BCM3" s="74"/>
      <c r="BCN3" s="74"/>
      <c r="BCO3" s="74"/>
      <c r="BCP3" s="74"/>
      <c r="BCQ3" s="74"/>
      <c r="BCR3" s="74"/>
      <c r="BCS3" s="74"/>
      <c r="BCT3" s="74"/>
      <c r="BCU3" s="74"/>
      <c r="BCV3" s="74"/>
      <c r="BCW3" s="74"/>
      <c r="BCX3" s="74"/>
      <c r="BCY3" s="74"/>
      <c r="BCZ3" s="74"/>
      <c r="BDA3" s="74"/>
      <c r="BDB3" s="74"/>
      <c r="BDC3" s="74"/>
      <c r="BDD3" s="74"/>
      <c r="BDE3" s="74"/>
      <c r="BDF3" s="74"/>
      <c r="BDG3" s="74"/>
      <c r="BDH3" s="74"/>
      <c r="BDI3" s="74"/>
      <c r="BDJ3" s="74"/>
      <c r="BDK3" s="74"/>
      <c r="BDL3" s="74"/>
      <c r="BDM3" s="74"/>
      <c r="BDN3" s="74"/>
      <c r="BDO3" s="74"/>
      <c r="BDP3" s="74"/>
      <c r="BDQ3" s="74"/>
      <c r="BDR3" s="74"/>
      <c r="BDS3" s="74"/>
      <c r="BDT3" s="74"/>
      <c r="BDU3" s="74"/>
      <c r="BDV3" s="74"/>
      <c r="BDW3" s="74"/>
      <c r="BDX3" s="74"/>
      <c r="BDY3" s="74"/>
      <c r="BDZ3" s="74"/>
      <c r="BEA3" s="74"/>
      <c r="BEB3" s="74"/>
      <c r="BEC3" s="74"/>
      <c r="BED3" s="74"/>
      <c r="BEE3" s="74"/>
      <c r="BEF3" s="74"/>
      <c r="BEG3" s="74"/>
      <c r="BEH3" s="74"/>
      <c r="BEI3" s="74"/>
      <c r="BEJ3" s="74"/>
      <c r="BEK3" s="74"/>
      <c r="BEL3" s="74"/>
      <c r="BEM3" s="74"/>
      <c r="BEN3" s="74"/>
      <c r="BEO3" s="74"/>
      <c r="BEP3" s="74"/>
      <c r="BEQ3" s="74"/>
      <c r="BER3" s="74"/>
      <c r="BES3" s="74"/>
      <c r="BET3" s="74"/>
      <c r="BEU3" s="74"/>
      <c r="BEV3" s="74"/>
      <c r="BEW3" s="74"/>
      <c r="BEX3" s="74"/>
      <c r="BEY3" s="74"/>
      <c r="BEZ3" s="74"/>
      <c r="BFA3" s="74"/>
      <c r="BFB3" s="74"/>
      <c r="BFC3" s="74"/>
      <c r="BFD3" s="74"/>
      <c r="BFE3" s="74"/>
      <c r="BFF3" s="74"/>
      <c r="BFG3" s="74"/>
      <c r="BFH3" s="74"/>
      <c r="BFI3" s="74"/>
      <c r="BFJ3" s="74"/>
      <c r="BFK3" s="74"/>
      <c r="BFL3" s="74"/>
      <c r="BFM3" s="74"/>
      <c r="BFN3" s="74"/>
      <c r="BFO3" s="74"/>
      <c r="BFP3" s="74"/>
      <c r="BFQ3" s="74"/>
      <c r="BFR3" s="74"/>
      <c r="BFS3" s="74"/>
      <c r="BFT3" s="74"/>
      <c r="BFU3" s="74"/>
      <c r="BFV3" s="74"/>
      <c r="BFW3" s="74"/>
      <c r="BFX3" s="74"/>
      <c r="BFY3" s="74"/>
      <c r="BFZ3" s="74"/>
      <c r="BGA3" s="74"/>
      <c r="BGB3" s="74"/>
      <c r="BGC3" s="74"/>
      <c r="BGD3" s="74"/>
      <c r="BGE3" s="74"/>
      <c r="BGF3" s="74"/>
      <c r="BGG3" s="74"/>
      <c r="BGH3" s="74"/>
      <c r="BGI3" s="74"/>
      <c r="BGJ3" s="74"/>
      <c r="BGK3" s="74"/>
      <c r="BGL3" s="74"/>
      <c r="BGM3" s="74"/>
      <c r="BGN3" s="74"/>
      <c r="BGO3" s="74"/>
      <c r="BGP3" s="74"/>
      <c r="BGQ3" s="74"/>
      <c r="BGR3" s="74"/>
      <c r="BGS3" s="74"/>
      <c r="BGT3" s="74"/>
      <c r="BGU3" s="74"/>
      <c r="BGV3" s="74"/>
      <c r="BGW3" s="74"/>
      <c r="BGX3" s="74"/>
      <c r="BGY3" s="74"/>
      <c r="BGZ3" s="74"/>
      <c r="BHA3" s="74"/>
      <c r="BHB3" s="74"/>
      <c r="BHC3" s="74"/>
      <c r="BHD3" s="74"/>
      <c r="BHE3" s="74"/>
      <c r="BHF3" s="74"/>
      <c r="BHG3" s="74"/>
      <c r="BHH3" s="74"/>
      <c r="BHI3" s="74"/>
      <c r="BHJ3" s="74"/>
      <c r="BHK3" s="74"/>
      <c r="BHL3" s="74"/>
      <c r="BHM3" s="74"/>
      <c r="BHN3" s="74"/>
      <c r="BHO3" s="74"/>
      <c r="BHP3" s="74"/>
      <c r="BHQ3" s="74"/>
      <c r="BHR3" s="74"/>
      <c r="BHS3" s="74"/>
      <c r="BHT3" s="74"/>
      <c r="BHU3" s="74"/>
      <c r="BHV3" s="74"/>
      <c r="BHW3" s="74"/>
      <c r="BHX3" s="74"/>
      <c r="BHY3" s="74"/>
      <c r="BHZ3" s="74"/>
      <c r="BIA3" s="74"/>
      <c r="BIB3" s="74"/>
      <c r="BIC3" s="74"/>
      <c r="BID3" s="74"/>
      <c r="BIE3" s="74"/>
      <c r="BIF3" s="74"/>
      <c r="BIG3" s="74"/>
      <c r="BIH3" s="74"/>
      <c r="BII3" s="74"/>
      <c r="BIJ3" s="74"/>
      <c r="BIK3" s="74"/>
      <c r="BIL3" s="74"/>
      <c r="BIM3" s="74"/>
      <c r="BIN3" s="74"/>
      <c r="BIO3" s="74"/>
      <c r="BIP3" s="74"/>
      <c r="BIQ3" s="74"/>
      <c r="BIR3" s="74"/>
      <c r="BIS3" s="74"/>
      <c r="BIT3" s="74"/>
      <c r="BIU3" s="74"/>
      <c r="BIV3" s="74"/>
      <c r="BIW3" s="74"/>
      <c r="BIX3" s="74"/>
      <c r="BIY3" s="74"/>
      <c r="BIZ3" s="74"/>
      <c r="BJA3" s="74"/>
      <c r="BJB3" s="74"/>
      <c r="BJC3" s="74"/>
      <c r="BJD3" s="74"/>
      <c r="BJE3" s="74"/>
      <c r="BJF3" s="74"/>
      <c r="BJG3" s="74"/>
      <c r="BJH3" s="74"/>
      <c r="BJI3" s="74"/>
      <c r="BJJ3" s="74"/>
      <c r="BJK3" s="74"/>
      <c r="BJL3" s="74"/>
      <c r="BJM3" s="74"/>
      <c r="BJN3" s="74"/>
      <c r="BJO3" s="74"/>
      <c r="BJP3" s="74"/>
      <c r="BJQ3" s="74"/>
      <c r="BJR3" s="74"/>
      <c r="BJS3" s="74"/>
      <c r="BJT3" s="74"/>
      <c r="BJU3" s="74"/>
      <c r="BJV3" s="74"/>
      <c r="BJW3" s="74"/>
      <c r="BJX3" s="74"/>
      <c r="BJY3" s="74"/>
      <c r="BJZ3" s="74"/>
      <c r="BKA3" s="74"/>
      <c r="BKB3" s="74"/>
      <c r="BKC3" s="74"/>
      <c r="BKD3" s="74"/>
      <c r="BKE3" s="74"/>
      <c r="BKF3" s="74"/>
      <c r="BKG3" s="74"/>
      <c r="BKH3" s="74"/>
      <c r="BKI3" s="74"/>
      <c r="BKJ3" s="74"/>
      <c r="BKK3" s="74"/>
      <c r="BKL3" s="74"/>
      <c r="BKM3" s="74"/>
      <c r="BKN3" s="74"/>
      <c r="BKO3" s="74"/>
      <c r="BKP3" s="74"/>
      <c r="BKQ3" s="74"/>
      <c r="BKR3" s="74"/>
      <c r="BKS3" s="74"/>
      <c r="BKT3" s="74"/>
      <c r="BKU3" s="74"/>
      <c r="BKV3" s="74"/>
      <c r="BKW3" s="74"/>
      <c r="BKX3" s="74"/>
      <c r="BKY3" s="74"/>
      <c r="BKZ3" s="74"/>
      <c r="BLA3" s="74"/>
      <c r="BLB3" s="74"/>
      <c r="BLC3" s="74"/>
      <c r="BLD3" s="74"/>
      <c r="BLE3" s="74"/>
      <c r="BLF3" s="74"/>
      <c r="BLG3" s="74"/>
      <c r="BLH3" s="74"/>
      <c r="BLI3" s="74"/>
      <c r="BLJ3" s="74"/>
      <c r="BLK3" s="74"/>
      <c r="BLL3" s="74"/>
      <c r="BLM3" s="74"/>
      <c r="BLN3" s="74"/>
      <c r="BLO3" s="74"/>
      <c r="BLP3" s="74"/>
      <c r="BLQ3" s="74"/>
      <c r="BLR3" s="74"/>
      <c r="BLS3" s="74"/>
      <c r="BLT3" s="74"/>
      <c r="BLU3" s="74"/>
      <c r="BLV3" s="74"/>
      <c r="BLW3" s="74"/>
      <c r="BLX3" s="74"/>
      <c r="BLY3" s="74"/>
      <c r="BLZ3" s="74"/>
      <c r="BMA3" s="74"/>
      <c r="BMB3" s="74"/>
      <c r="BMC3" s="74"/>
      <c r="BMD3" s="74"/>
      <c r="BME3" s="74"/>
      <c r="BMF3" s="74"/>
      <c r="BMG3" s="74"/>
      <c r="BMH3" s="74"/>
      <c r="BMI3" s="74"/>
      <c r="BMJ3" s="74"/>
      <c r="BMK3" s="74"/>
      <c r="BML3" s="74"/>
      <c r="BMM3" s="74"/>
      <c r="BMN3" s="74"/>
      <c r="BMO3" s="74"/>
      <c r="BMP3" s="74"/>
      <c r="BMQ3" s="74"/>
      <c r="BMR3" s="74"/>
      <c r="BMS3" s="74"/>
      <c r="BMT3" s="74"/>
      <c r="BMU3" s="74"/>
      <c r="BMV3" s="74"/>
      <c r="BMW3" s="74"/>
      <c r="BMX3" s="74"/>
      <c r="BMY3" s="74"/>
      <c r="BMZ3" s="74"/>
      <c r="BNA3" s="74"/>
      <c r="BNB3" s="74"/>
      <c r="BNC3" s="74"/>
      <c r="BND3" s="74"/>
      <c r="BNE3" s="74"/>
      <c r="BNF3" s="74"/>
      <c r="BNG3" s="74"/>
      <c r="BNH3" s="74"/>
      <c r="BNI3" s="74"/>
      <c r="BNJ3" s="74"/>
      <c r="BNK3" s="74"/>
      <c r="BNL3" s="74"/>
      <c r="BNM3" s="74"/>
      <c r="BNN3" s="74"/>
      <c r="BNO3" s="74"/>
      <c r="BNP3" s="74"/>
      <c r="BNQ3" s="74"/>
      <c r="BNR3" s="74"/>
      <c r="BNS3" s="74"/>
      <c r="BNT3" s="74"/>
      <c r="BNU3" s="74"/>
      <c r="BNV3" s="74"/>
      <c r="BNW3" s="74"/>
      <c r="BNX3" s="74"/>
      <c r="BNY3" s="74"/>
      <c r="BNZ3" s="74"/>
      <c r="BOA3" s="74"/>
      <c r="BOB3" s="74"/>
      <c r="BOC3" s="74"/>
      <c r="BOD3" s="74"/>
      <c r="BOE3" s="74"/>
      <c r="BOF3" s="74"/>
      <c r="BOG3" s="74"/>
      <c r="BOH3" s="74"/>
      <c r="BOI3" s="74"/>
      <c r="BOJ3" s="74"/>
      <c r="BOK3" s="74"/>
      <c r="BOL3" s="74"/>
      <c r="BOM3" s="74"/>
      <c r="BON3" s="74"/>
      <c r="BOO3" s="74"/>
      <c r="BOP3" s="74"/>
      <c r="BOQ3" s="74"/>
      <c r="BOR3" s="74"/>
      <c r="BOS3" s="74"/>
      <c r="BOT3" s="74"/>
      <c r="BOU3" s="74"/>
      <c r="BOV3" s="74"/>
      <c r="BOW3" s="74"/>
      <c r="BOX3" s="74"/>
      <c r="BOY3" s="74"/>
      <c r="BOZ3" s="74"/>
      <c r="BPA3" s="74"/>
      <c r="BPB3" s="74"/>
      <c r="BPC3" s="74"/>
      <c r="BPD3" s="74"/>
      <c r="BPE3" s="74"/>
      <c r="BPF3" s="74"/>
      <c r="BPG3" s="74"/>
      <c r="BPH3" s="74"/>
      <c r="BPI3" s="74"/>
      <c r="BPJ3" s="74"/>
      <c r="BPK3" s="74"/>
      <c r="BPL3" s="74"/>
      <c r="BPM3" s="74"/>
      <c r="BPN3" s="74"/>
      <c r="BPO3" s="74"/>
      <c r="BPP3" s="74"/>
      <c r="BPQ3" s="74"/>
      <c r="BPR3" s="74"/>
      <c r="BPS3" s="74"/>
      <c r="BPT3" s="74"/>
      <c r="BPU3" s="74"/>
      <c r="BPV3" s="74"/>
      <c r="BPW3" s="74"/>
      <c r="BPX3" s="74"/>
      <c r="BPY3" s="74"/>
      <c r="BPZ3" s="74"/>
      <c r="BQA3" s="74"/>
      <c r="BQB3" s="74"/>
      <c r="BQC3" s="74"/>
      <c r="BQD3" s="74"/>
      <c r="BQE3" s="74"/>
      <c r="BQF3" s="74"/>
      <c r="BQG3" s="74"/>
      <c r="BQH3" s="74"/>
      <c r="BQI3" s="74"/>
      <c r="BQJ3" s="74"/>
      <c r="BQK3" s="74"/>
      <c r="BQL3" s="74"/>
      <c r="BQM3" s="74"/>
      <c r="BQN3" s="74"/>
      <c r="BQO3" s="74"/>
      <c r="BQP3" s="74"/>
      <c r="BQQ3" s="74"/>
      <c r="BQR3" s="74"/>
      <c r="BQS3" s="74"/>
      <c r="BQT3" s="74"/>
      <c r="BQU3" s="74"/>
      <c r="BQV3" s="74"/>
      <c r="BQW3" s="74"/>
      <c r="BQX3" s="74"/>
      <c r="BQY3" s="74"/>
      <c r="BQZ3" s="74"/>
      <c r="BRA3" s="74"/>
      <c r="BRB3" s="74"/>
      <c r="BRC3" s="74"/>
      <c r="BRD3" s="74"/>
      <c r="BRE3" s="74"/>
      <c r="BRF3" s="74"/>
      <c r="BRG3" s="74"/>
      <c r="BRH3" s="74"/>
      <c r="BRI3" s="74"/>
      <c r="BRJ3" s="74"/>
      <c r="BRK3" s="74"/>
      <c r="BRL3" s="74"/>
      <c r="BRM3" s="74"/>
      <c r="BRN3" s="74"/>
      <c r="BRO3" s="74"/>
      <c r="BRP3" s="74"/>
      <c r="BRQ3" s="74"/>
      <c r="BRR3" s="74"/>
      <c r="BRS3" s="74"/>
      <c r="BRT3" s="74"/>
      <c r="BRU3" s="74"/>
      <c r="BRV3" s="74"/>
      <c r="BRW3" s="74"/>
      <c r="BRX3" s="74"/>
      <c r="BRY3" s="74"/>
      <c r="BRZ3" s="74"/>
      <c r="BSA3" s="74"/>
      <c r="BSB3" s="74"/>
      <c r="BSC3" s="74"/>
      <c r="BSD3" s="74"/>
      <c r="BSE3" s="74"/>
      <c r="BSF3" s="74"/>
      <c r="BSG3" s="74"/>
      <c r="BSH3" s="74"/>
      <c r="BSI3" s="74"/>
      <c r="BSJ3" s="74"/>
      <c r="BSK3" s="74"/>
      <c r="BSL3" s="74"/>
      <c r="BSM3" s="74"/>
      <c r="BSN3" s="74"/>
      <c r="BSO3" s="74"/>
      <c r="BSP3" s="74"/>
      <c r="BSQ3" s="74"/>
      <c r="BSR3" s="74"/>
      <c r="BSS3" s="74"/>
      <c r="BST3" s="74"/>
      <c r="BSU3" s="74"/>
      <c r="BSV3" s="74"/>
      <c r="BSW3" s="74"/>
      <c r="BSX3" s="74"/>
      <c r="BSY3" s="74"/>
      <c r="BSZ3" s="74"/>
      <c r="BTA3" s="74"/>
      <c r="BTB3" s="74"/>
      <c r="BTC3" s="74"/>
      <c r="BTD3" s="74"/>
      <c r="BTE3" s="74"/>
      <c r="BTF3" s="74"/>
      <c r="BTG3" s="74"/>
      <c r="BTH3" s="74"/>
      <c r="BTI3" s="74"/>
      <c r="BTJ3" s="74"/>
      <c r="BTK3" s="74"/>
      <c r="BTL3" s="74"/>
      <c r="BTM3" s="74"/>
      <c r="BTN3" s="74"/>
      <c r="BTO3" s="74"/>
      <c r="BTP3" s="74"/>
      <c r="BTQ3" s="74"/>
      <c r="BTR3" s="74"/>
      <c r="BTS3" s="74"/>
      <c r="BTT3" s="74"/>
      <c r="BTU3" s="74"/>
      <c r="BTV3" s="74"/>
      <c r="BTW3" s="74"/>
      <c r="BTX3" s="74"/>
      <c r="BTY3" s="74"/>
      <c r="BTZ3" s="74"/>
      <c r="BUA3" s="74"/>
      <c r="BUB3" s="74"/>
      <c r="BUC3" s="74"/>
      <c r="BUD3" s="74"/>
      <c r="BUE3" s="74"/>
      <c r="BUF3" s="74"/>
      <c r="BUG3" s="74"/>
      <c r="BUH3" s="74"/>
      <c r="BUI3" s="74"/>
      <c r="BUJ3" s="74"/>
      <c r="BUK3" s="74"/>
      <c r="BUL3" s="74"/>
      <c r="BUM3" s="74"/>
      <c r="BUN3" s="74"/>
      <c r="BUO3" s="74"/>
      <c r="BUP3" s="74"/>
      <c r="BUQ3" s="74"/>
      <c r="BUR3" s="74"/>
      <c r="BUS3" s="74"/>
      <c r="BUT3" s="74"/>
      <c r="BUU3" s="74"/>
      <c r="BUV3" s="74"/>
      <c r="BUW3" s="74"/>
      <c r="BUX3" s="74"/>
      <c r="BUY3" s="74"/>
      <c r="BUZ3" s="74"/>
      <c r="BVA3" s="74"/>
      <c r="BVB3" s="74"/>
      <c r="BVC3" s="74"/>
      <c r="BVD3" s="74"/>
      <c r="BVE3" s="74"/>
      <c r="BVF3" s="74"/>
      <c r="BVG3" s="74"/>
      <c r="BVH3" s="74"/>
      <c r="BVI3" s="74"/>
      <c r="BVJ3" s="74"/>
      <c r="BVK3" s="74"/>
      <c r="BVL3" s="74"/>
      <c r="BVM3" s="74"/>
      <c r="BVN3" s="74"/>
      <c r="BVO3" s="74"/>
      <c r="BVP3" s="74"/>
      <c r="BVQ3" s="74"/>
      <c r="BVR3" s="74"/>
      <c r="BVS3" s="74"/>
      <c r="BVT3" s="74"/>
      <c r="BVU3" s="74"/>
      <c r="BVV3" s="74"/>
      <c r="BVW3" s="74"/>
      <c r="BVX3" s="74"/>
      <c r="BVY3" s="74"/>
      <c r="BVZ3" s="74"/>
      <c r="BWA3" s="74"/>
      <c r="BWB3" s="74"/>
      <c r="BWC3" s="74"/>
      <c r="BWD3" s="74"/>
      <c r="BWE3" s="74"/>
      <c r="BWF3" s="74"/>
      <c r="BWG3" s="74"/>
      <c r="BWH3" s="74"/>
      <c r="BWI3" s="74"/>
      <c r="BWJ3" s="74"/>
      <c r="BWK3" s="74"/>
      <c r="BWL3" s="74"/>
      <c r="BWM3" s="74"/>
      <c r="BWN3" s="74"/>
      <c r="BWO3" s="74"/>
      <c r="BWP3" s="74"/>
      <c r="BWQ3" s="74"/>
      <c r="BWR3" s="74"/>
      <c r="BWS3" s="74"/>
      <c r="BWT3" s="74"/>
      <c r="BWU3" s="74"/>
      <c r="BWV3" s="74"/>
      <c r="BWW3" s="74"/>
      <c r="BWX3" s="74"/>
      <c r="BWY3" s="74"/>
      <c r="BWZ3" s="74"/>
      <c r="BXA3" s="74"/>
      <c r="BXB3" s="74"/>
      <c r="BXC3" s="74"/>
      <c r="BXD3" s="74"/>
      <c r="BXE3" s="74"/>
      <c r="BXF3" s="74"/>
      <c r="BXG3" s="74"/>
      <c r="BXH3" s="74"/>
      <c r="BXI3" s="74"/>
      <c r="BXJ3" s="74"/>
      <c r="BXK3" s="74"/>
      <c r="BXL3" s="74"/>
      <c r="BXM3" s="74"/>
      <c r="BXN3" s="74"/>
      <c r="BXO3" s="74"/>
      <c r="BXP3" s="74"/>
      <c r="BXQ3" s="74"/>
      <c r="BXR3" s="74"/>
      <c r="BXS3" s="74"/>
      <c r="BXT3" s="74"/>
      <c r="BXU3" s="74"/>
      <c r="BXV3" s="74"/>
      <c r="BXW3" s="74"/>
      <c r="BXX3" s="74"/>
      <c r="BXY3" s="74"/>
      <c r="BXZ3" s="74"/>
      <c r="BYA3" s="74"/>
      <c r="BYB3" s="74"/>
      <c r="BYC3" s="74"/>
      <c r="BYD3" s="74"/>
      <c r="BYE3" s="74"/>
      <c r="BYF3" s="74"/>
      <c r="BYG3" s="74"/>
      <c r="BYH3" s="74"/>
      <c r="BYI3" s="74"/>
      <c r="BYJ3" s="74"/>
      <c r="BYK3" s="74"/>
      <c r="BYL3" s="74"/>
      <c r="BYM3" s="74"/>
      <c r="BYN3" s="74"/>
      <c r="BYO3" s="74"/>
      <c r="BYP3" s="74"/>
      <c r="BYQ3" s="74"/>
      <c r="BYR3" s="74"/>
      <c r="BYS3" s="74"/>
      <c r="BYT3" s="74"/>
      <c r="BYU3" s="74"/>
      <c r="BYV3" s="74"/>
      <c r="BYW3" s="74"/>
      <c r="BYX3" s="74"/>
      <c r="BYY3" s="74"/>
      <c r="BYZ3" s="74"/>
      <c r="BZA3" s="74"/>
      <c r="BZB3" s="74"/>
      <c r="BZC3" s="74"/>
      <c r="BZD3" s="74"/>
      <c r="BZE3" s="74"/>
      <c r="BZF3" s="74"/>
      <c r="BZG3" s="74"/>
      <c r="BZH3" s="74"/>
      <c r="BZI3" s="74"/>
      <c r="BZJ3" s="74"/>
      <c r="BZK3" s="74"/>
      <c r="BZL3" s="74"/>
      <c r="BZM3" s="74"/>
      <c r="BZN3" s="74"/>
      <c r="BZO3" s="74"/>
      <c r="BZP3" s="74"/>
      <c r="BZQ3" s="74"/>
      <c r="BZR3" s="74"/>
      <c r="BZS3" s="74"/>
      <c r="BZT3" s="74"/>
      <c r="BZU3" s="74"/>
      <c r="BZV3" s="74"/>
      <c r="BZW3" s="74"/>
      <c r="BZX3" s="74"/>
      <c r="BZY3" s="74"/>
      <c r="BZZ3" s="74"/>
      <c r="CAA3" s="74"/>
      <c r="CAB3" s="74"/>
      <c r="CAC3" s="74"/>
      <c r="CAD3" s="74"/>
      <c r="CAE3" s="74"/>
      <c r="CAF3" s="74"/>
      <c r="CAG3" s="74"/>
      <c r="CAH3" s="74"/>
      <c r="CAI3" s="74"/>
      <c r="CAJ3" s="74"/>
      <c r="CAK3" s="74"/>
      <c r="CAL3" s="74"/>
      <c r="CAM3" s="74"/>
      <c r="CAN3" s="74"/>
      <c r="CAO3" s="74"/>
      <c r="CAP3" s="74"/>
      <c r="CAQ3" s="74"/>
      <c r="CAR3" s="74"/>
      <c r="CAS3" s="74"/>
      <c r="CAT3" s="74"/>
      <c r="CAU3" s="74"/>
      <c r="CAV3" s="74"/>
      <c r="CAW3" s="74"/>
      <c r="CAX3" s="74"/>
      <c r="CAY3" s="74"/>
      <c r="CAZ3" s="74"/>
      <c r="CBA3" s="74"/>
      <c r="CBB3" s="74"/>
      <c r="CBC3" s="74"/>
      <c r="CBD3" s="74"/>
      <c r="CBE3" s="74"/>
      <c r="CBF3" s="74"/>
      <c r="CBG3" s="74"/>
      <c r="CBH3" s="74"/>
      <c r="CBI3" s="74"/>
      <c r="CBJ3" s="74"/>
      <c r="CBK3" s="74"/>
      <c r="CBL3" s="74"/>
      <c r="CBM3" s="74"/>
      <c r="CBN3" s="74"/>
      <c r="CBO3" s="74"/>
      <c r="CBP3" s="74"/>
      <c r="CBQ3" s="74"/>
      <c r="CBR3" s="74"/>
      <c r="CBS3" s="74"/>
      <c r="CBT3" s="74"/>
      <c r="CBU3" s="74"/>
      <c r="CBV3" s="74"/>
      <c r="CBW3" s="74"/>
      <c r="CBX3" s="74"/>
      <c r="CBY3" s="74"/>
      <c r="CBZ3" s="74"/>
      <c r="CCA3" s="74"/>
      <c r="CCB3" s="74"/>
      <c r="CCC3" s="74"/>
      <c r="CCD3" s="74"/>
      <c r="CCE3" s="74"/>
      <c r="CCF3" s="74"/>
      <c r="CCG3" s="74"/>
      <c r="CCH3" s="74"/>
      <c r="CCI3" s="74"/>
      <c r="CCJ3" s="74"/>
      <c r="CCK3" s="74"/>
      <c r="CCL3" s="74"/>
      <c r="CCM3" s="74"/>
      <c r="CCN3" s="74"/>
      <c r="CCO3" s="74"/>
      <c r="CCP3" s="74"/>
      <c r="CCQ3" s="74"/>
      <c r="CCR3" s="74"/>
      <c r="CCS3" s="74"/>
      <c r="CCT3" s="74"/>
      <c r="CCU3" s="74"/>
      <c r="CCV3" s="74"/>
      <c r="CCW3" s="74"/>
      <c r="CCX3" s="74"/>
      <c r="CCY3" s="74"/>
      <c r="CCZ3" s="74"/>
      <c r="CDA3" s="74"/>
      <c r="CDB3" s="74"/>
      <c r="CDC3" s="74"/>
      <c r="CDD3" s="74"/>
      <c r="CDE3" s="74"/>
      <c r="CDF3" s="74"/>
      <c r="CDG3" s="74"/>
      <c r="CDH3" s="74"/>
      <c r="CDI3" s="74"/>
      <c r="CDJ3" s="74"/>
      <c r="CDK3" s="74"/>
      <c r="CDL3" s="74"/>
      <c r="CDM3" s="74"/>
      <c r="CDN3" s="74"/>
      <c r="CDO3" s="74"/>
      <c r="CDP3" s="74"/>
      <c r="CDQ3" s="74"/>
      <c r="CDR3" s="74"/>
      <c r="CDS3" s="74"/>
      <c r="CDT3" s="74"/>
      <c r="CDU3" s="74"/>
      <c r="CDV3" s="74"/>
      <c r="CDW3" s="74"/>
      <c r="CDX3" s="74"/>
      <c r="CDY3" s="74"/>
      <c r="CDZ3" s="74"/>
      <c r="CEA3" s="74"/>
      <c r="CEB3" s="74"/>
      <c r="CEC3" s="74"/>
      <c r="CED3" s="74"/>
      <c r="CEE3" s="74"/>
      <c r="CEF3" s="74"/>
      <c r="CEG3" s="74"/>
      <c r="CEH3" s="74"/>
      <c r="CEI3" s="74"/>
      <c r="CEJ3" s="74"/>
      <c r="CEK3" s="74"/>
      <c r="CEL3" s="74"/>
      <c r="CEM3" s="74"/>
      <c r="CEN3" s="74"/>
      <c r="CEO3" s="74"/>
      <c r="CEP3" s="74"/>
      <c r="CEQ3" s="74"/>
      <c r="CER3" s="74"/>
      <c r="CES3" s="74"/>
      <c r="CET3" s="74"/>
      <c r="CEU3" s="74"/>
      <c r="CEV3" s="74"/>
      <c r="CEW3" s="74"/>
      <c r="CEX3" s="74"/>
      <c r="CEY3" s="74"/>
      <c r="CEZ3" s="74"/>
      <c r="CFA3" s="74"/>
      <c r="CFB3" s="74"/>
      <c r="CFC3" s="74"/>
      <c r="CFD3" s="74"/>
      <c r="CFE3" s="74"/>
      <c r="CFF3" s="74"/>
      <c r="CFG3" s="74"/>
      <c r="CFH3" s="74"/>
      <c r="CFI3" s="74"/>
      <c r="CFJ3" s="74"/>
      <c r="CFK3" s="74"/>
      <c r="CFL3" s="74"/>
      <c r="CFM3" s="74"/>
      <c r="CFN3" s="74"/>
      <c r="CFO3" s="74"/>
      <c r="CFP3" s="74"/>
      <c r="CFQ3" s="74"/>
      <c r="CFR3" s="74"/>
      <c r="CFS3" s="74"/>
      <c r="CFT3" s="74"/>
      <c r="CFU3" s="74"/>
      <c r="CFV3" s="74"/>
      <c r="CFW3" s="74"/>
      <c r="CFX3" s="74"/>
      <c r="CFY3" s="74"/>
      <c r="CFZ3" s="74"/>
      <c r="CGA3" s="74"/>
      <c r="CGB3" s="74"/>
      <c r="CGC3" s="74"/>
      <c r="CGD3" s="74"/>
      <c r="CGE3" s="74"/>
      <c r="CGF3" s="74"/>
      <c r="CGG3" s="74"/>
      <c r="CGH3" s="74"/>
      <c r="CGI3" s="74"/>
      <c r="CGJ3" s="74"/>
      <c r="CGK3" s="74"/>
      <c r="CGL3" s="74"/>
      <c r="CGM3" s="74"/>
      <c r="CGN3" s="74"/>
      <c r="CGO3" s="74"/>
      <c r="CGP3" s="74"/>
      <c r="CGQ3" s="74"/>
      <c r="CGR3" s="74"/>
      <c r="CGS3" s="74"/>
      <c r="CGT3" s="74"/>
      <c r="CGU3" s="74"/>
      <c r="CGV3" s="74"/>
      <c r="CGW3" s="74"/>
      <c r="CGX3" s="74"/>
      <c r="CGY3" s="74"/>
      <c r="CGZ3" s="74"/>
      <c r="CHA3" s="74"/>
      <c r="CHB3" s="74"/>
      <c r="CHC3" s="74"/>
      <c r="CHD3" s="74"/>
      <c r="CHE3" s="74"/>
      <c r="CHF3" s="74"/>
      <c r="CHG3" s="74"/>
      <c r="CHH3" s="74"/>
      <c r="CHI3" s="74"/>
      <c r="CHJ3" s="74"/>
      <c r="CHK3" s="74"/>
      <c r="CHL3" s="74"/>
      <c r="CHM3" s="74"/>
      <c r="CHN3" s="74"/>
      <c r="CHO3" s="74"/>
      <c r="CHP3" s="74"/>
      <c r="CHQ3" s="74"/>
      <c r="CHR3" s="74"/>
      <c r="CHS3" s="74"/>
      <c r="CHT3" s="74"/>
      <c r="CHU3" s="74"/>
      <c r="CHV3" s="74"/>
      <c r="CHW3" s="74"/>
      <c r="CHX3" s="74"/>
      <c r="CHY3" s="74"/>
      <c r="CHZ3" s="74"/>
      <c r="CIA3" s="74"/>
      <c r="CIB3" s="74"/>
      <c r="CIC3" s="74"/>
      <c r="CID3" s="74"/>
      <c r="CIE3" s="74"/>
      <c r="CIF3" s="74"/>
    </row>
    <row r="4" spans="1:2268" ht="30" x14ac:dyDescent="0.2">
      <c r="A4" s="195"/>
      <c r="B4" s="107" t="s">
        <v>1</v>
      </c>
      <c r="C4" s="190" t="s">
        <v>2</v>
      </c>
      <c r="D4" s="190"/>
      <c r="E4" s="67" t="s">
        <v>3</v>
      </c>
      <c r="F4" s="107" t="s">
        <v>4</v>
      </c>
      <c r="G4" s="67" t="s">
        <v>5</v>
      </c>
      <c r="H4" s="67" t="s">
        <v>271</v>
      </c>
      <c r="I4" s="68" t="s">
        <v>223</v>
      </c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4"/>
      <c r="OR4" s="74"/>
      <c r="OS4" s="74"/>
      <c r="OT4" s="74"/>
      <c r="OU4" s="74"/>
      <c r="OV4" s="74"/>
      <c r="OW4" s="74"/>
      <c r="OX4" s="74"/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  <c r="TQ4" s="74"/>
      <c r="TR4" s="74"/>
      <c r="TS4" s="74"/>
      <c r="TT4" s="74"/>
      <c r="TU4" s="74"/>
      <c r="TV4" s="74"/>
      <c r="TW4" s="74"/>
      <c r="TX4" s="74"/>
      <c r="TY4" s="74"/>
      <c r="TZ4" s="74"/>
      <c r="UA4" s="74"/>
      <c r="UB4" s="74"/>
      <c r="UC4" s="74"/>
      <c r="UD4" s="74"/>
      <c r="UE4" s="74"/>
      <c r="UF4" s="74"/>
      <c r="UG4" s="74"/>
      <c r="UH4" s="74"/>
      <c r="UI4" s="74"/>
      <c r="UJ4" s="74"/>
      <c r="UK4" s="74"/>
      <c r="UL4" s="74"/>
      <c r="UM4" s="74"/>
      <c r="UN4" s="74"/>
      <c r="UO4" s="74"/>
      <c r="UP4" s="74"/>
      <c r="UQ4" s="74"/>
      <c r="UR4" s="74"/>
      <c r="US4" s="74"/>
      <c r="UT4" s="74"/>
      <c r="UU4" s="74"/>
      <c r="UV4" s="74"/>
      <c r="UW4" s="74"/>
      <c r="UX4" s="74"/>
      <c r="UY4" s="74"/>
      <c r="UZ4" s="74"/>
      <c r="VA4" s="74"/>
      <c r="VB4" s="74"/>
      <c r="VC4" s="74"/>
      <c r="VD4" s="74"/>
      <c r="VE4" s="74"/>
      <c r="VF4" s="74"/>
      <c r="VG4" s="74"/>
      <c r="VH4" s="74"/>
      <c r="VI4" s="74"/>
      <c r="VJ4" s="74"/>
      <c r="VK4" s="74"/>
      <c r="VL4" s="74"/>
      <c r="VM4" s="74"/>
      <c r="VN4" s="74"/>
      <c r="VO4" s="74"/>
      <c r="VP4" s="74"/>
      <c r="VQ4" s="74"/>
      <c r="VR4" s="74"/>
      <c r="VS4" s="74"/>
      <c r="VT4" s="74"/>
      <c r="VU4" s="74"/>
      <c r="VV4" s="74"/>
      <c r="VW4" s="74"/>
      <c r="VX4" s="74"/>
      <c r="VY4" s="74"/>
      <c r="VZ4" s="74"/>
      <c r="WA4" s="74"/>
      <c r="WB4" s="74"/>
      <c r="WC4" s="74"/>
      <c r="WD4" s="74"/>
      <c r="WE4" s="74"/>
      <c r="WF4" s="74"/>
      <c r="WG4" s="74"/>
      <c r="WH4" s="74"/>
      <c r="WI4" s="74"/>
      <c r="WJ4" s="74"/>
      <c r="WK4" s="74"/>
      <c r="WL4" s="74"/>
      <c r="WM4" s="74"/>
      <c r="WN4" s="74"/>
      <c r="WO4" s="74"/>
      <c r="WP4" s="74"/>
      <c r="WQ4" s="74"/>
      <c r="WR4" s="74"/>
      <c r="WS4" s="74"/>
      <c r="WT4" s="74"/>
      <c r="WU4" s="74"/>
      <c r="WV4" s="74"/>
      <c r="WW4" s="74"/>
      <c r="WX4" s="74"/>
      <c r="WY4" s="74"/>
      <c r="WZ4" s="74"/>
      <c r="XA4" s="74"/>
      <c r="XB4" s="74"/>
      <c r="XC4" s="74"/>
      <c r="XD4" s="74"/>
      <c r="XE4" s="74"/>
      <c r="XF4" s="74"/>
      <c r="XG4" s="74"/>
      <c r="XH4" s="74"/>
      <c r="XI4" s="74"/>
      <c r="XJ4" s="74"/>
      <c r="XK4" s="74"/>
      <c r="XL4" s="74"/>
      <c r="XM4" s="74"/>
      <c r="XN4" s="74"/>
      <c r="XO4" s="74"/>
      <c r="XP4" s="74"/>
      <c r="XQ4" s="74"/>
      <c r="XR4" s="74"/>
      <c r="XS4" s="74"/>
      <c r="XT4" s="74"/>
      <c r="XU4" s="74"/>
      <c r="XV4" s="74"/>
      <c r="XW4" s="74"/>
      <c r="XX4" s="74"/>
      <c r="XY4" s="74"/>
      <c r="XZ4" s="74"/>
      <c r="YA4" s="74"/>
      <c r="YB4" s="74"/>
      <c r="YC4" s="74"/>
      <c r="YD4" s="74"/>
      <c r="YE4" s="74"/>
      <c r="YF4" s="74"/>
      <c r="YG4" s="74"/>
      <c r="YH4" s="74"/>
      <c r="YI4" s="74"/>
      <c r="YJ4" s="74"/>
      <c r="YK4" s="74"/>
      <c r="YL4" s="74"/>
      <c r="YM4" s="74"/>
      <c r="YN4" s="74"/>
      <c r="YO4" s="74"/>
      <c r="YP4" s="74"/>
      <c r="YQ4" s="74"/>
      <c r="YR4" s="74"/>
      <c r="YS4" s="74"/>
      <c r="YT4" s="74"/>
      <c r="YU4" s="74"/>
      <c r="YV4" s="74"/>
      <c r="YW4" s="74"/>
      <c r="YX4" s="74"/>
      <c r="YY4" s="74"/>
      <c r="YZ4" s="74"/>
      <c r="ZA4" s="74"/>
      <c r="ZB4" s="74"/>
      <c r="ZC4" s="74"/>
      <c r="ZD4" s="74"/>
      <c r="ZE4" s="74"/>
      <c r="ZF4" s="74"/>
      <c r="ZG4" s="74"/>
      <c r="ZH4" s="74"/>
      <c r="ZI4" s="74"/>
      <c r="ZJ4" s="74"/>
      <c r="ZK4" s="74"/>
      <c r="ZL4" s="74"/>
      <c r="ZM4" s="74"/>
      <c r="ZN4" s="74"/>
      <c r="ZO4" s="74"/>
      <c r="ZP4" s="74"/>
      <c r="ZQ4" s="74"/>
      <c r="ZR4" s="74"/>
      <c r="ZS4" s="74"/>
      <c r="ZT4" s="74"/>
      <c r="ZU4" s="74"/>
      <c r="ZV4" s="74"/>
      <c r="ZW4" s="74"/>
      <c r="ZX4" s="74"/>
      <c r="ZY4" s="74"/>
      <c r="ZZ4" s="74"/>
      <c r="AAA4" s="74"/>
      <c r="AAB4" s="74"/>
      <c r="AAC4" s="74"/>
      <c r="AAD4" s="74"/>
      <c r="AAE4" s="74"/>
      <c r="AAF4" s="74"/>
      <c r="AAG4" s="74"/>
      <c r="AAH4" s="74"/>
      <c r="AAI4" s="74"/>
      <c r="AAJ4" s="74"/>
      <c r="AAK4" s="74"/>
      <c r="AAL4" s="74"/>
      <c r="AAM4" s="74"/>
      <c r="AAN4" s="74"/>
      <c r="AAO4" s="74"/>
      <c r="AAP4" s="74"/>
      <c r="AAQ4" s="74"/>
      <c r="AAR4" s="74"/>
      <c r="AAS4" s="74"/>
      <c r="AAT4" s="74"/>
      <c r="AAU4" s="74"/>
      <c r="AAV4" s="74"/>
      <c r="AAW4" s="74"/>
      <c r="AAX4" s="74"/>
      <c r="AAY4" s="74"/>
      <c r="AAZ4" s="74"/>
      <c r="ABA4" s="74"/>
      <c r="ABB4" s="74"/>
      <c r="ABC4" s="74"/>
      <c r="ABD4" s="74"/>
      <c r="ABE4" s="74"/>
      <c r="ABF4" s="74"/>
      <c r="ABG4" s="74"/>
      <c r="ABH4" s="74"/>
      <c r="ABI4" s="74"/>
      <c r="ABJ4" s="74"/>
      <c r="ABK4" s="74"/>
      <c r="ABL4" s="74"/>
      <c r="ABM4" s="74"/>
      <c r="ABN4" s="74"/>
      <c r="ABO4" s="74"/>
      <c r="ABP4" s="74"/>
      <c r="ABQ4" s="74"/>
      <c r="ABR4" s="74"/>
      <c r="ABS4" s="74"/>
      <c r="ABT4" s="74"/>
      <c r="ABU4" s="74"/>
      <c r="ABV4" s="74"/>
      <c r="ABW4" s="74"/>
      <c r="ABX4" s="74"/>
      <c r="ABY4" s="74"/>
      <c r="ABZ4" s="74"/>
      <c r="ACA4" s="74"/>
      <c r="ACB4" s="74"/>
      <c r="ACC4" s="74"/>
      <c r="ACD4" s="74"/>
      <c r="ACE4" s="74"/>
      <c r="ACF4" s="74"/>
      <c r="ACG4" s="74"/>
      <c r="ACH4" s="74"/>
      <c r="ACI4" s="74"/>
      <c r="ACJ4" s="74"/>
      <c r="ACK4" s="74"/>
      <c r="ACL4" s="74"/>
      <c r="ACM4" s="74"/>
      <c r="ACN4" s="74"/>
      <c r="ACO4" s="74"/>
      <c r="ACP4" s="74"/>
      <c r="ACQ4" s="74"/>
      <c r="ACR4" s="74"/>
      <c r="ACS4" s="74"/>
      <c r="ACT4" s="74"/>
      <c r="ACU4" s="74"/>
      <c r="ACV4" s="74"/>
      <c r="ACW4" s="74"/>
      <c r="ACX4" s="74"/>
      <c r="ACY4" s="74"/>
      <c r="ACZ4" s="74"/>
      <c r="ADA4" s="74"/>
      <c r="ADB4" s="74"/>
      <c r="ADC4" s="74"/>
      <c r="ADD4" s="74"/>
      <c r="ADE4" s="74"/>
      <c r="ADF4" s="74"/>
      <c r="ADG4" s="74"/>
      <c r="ADH4" s="74"/>
      <c r="ADI4" s="74"/>
      <c r="ADJ4" s="74"/>
      <c r="ADK4" s="74"/>
      <c r="ADL4" s="74"/>
      <c r="ADM4" s="74"/>
      <c r="ADN4" s="74"/>
      <c r="ADO4" s="74"/>
      <c r="ADP4" s="74"/>
      <c r="ADQ4" s="74"/>
      <c r="ADR4" s="74"/>
      <c r="ADS4" s="74"/>
      <c r="ADT4" s="74"/>
      <c r="ADU4" s="74"/>
      <c r="ADV4" s="74"/>
      <c r="ADW4" s="74"/>
      <c r="ADX4" s="74"/>
      <c r="ADY4" s="74"/>
      <c r="ADZ4" s="74"/>
      <c r="AEA4" s="74"/>
      <c r="AEB4" s="74"/>
      <c r="AEC4" s="74"/>
      <c r="AED4" s="74"/>
      <c r="AEE4" s="74"/>
      <c r="AEF4" s="74"/>
      <c r="AEG4" s="74"/>
      <c r="AEH4" s="74"/>
      <c r="AEI4" s="74"/>
      <c r="AEJ4" s="74"/>
      <c r="AEK4" s="74"/>
      <c r="AEL4" s="74"/>
      <c r="AEM4" s="74"/>
      <c r="AEN4" s="74"/>
      <c r="AEO4" s="74"/>
      <c r="AEP4" s="74"/>
      <c r="AEQ4" s="74"/>
      <c r="AER4" s="74"/>
      <c r="AES4" s="74"/>
      <c r="AET4" s="74"/>
      <c r="AEU4" s="74"/>
      <c r="AEV4" s="74"/>
      <c r="AEW4" s="74"/>
      <c r="AEX4" s="74"/>
      <c r="AEY4" s="74"/>
      <c r="AEZ4" s="74"/>
      <c r="AFA4" s="74"/>
      <c r="AFB4" s="74"/>
      <c r="AFC4" s="74"/>
      <c r="AFD4" s="74"/>
      <c r="AFE4" s="74"/>
      <c r="AFF4" s="74"/>
      <c r="AFG4" s="74"/>
      <c r="AFH4" s="74"/>
      <c r="AFI4" s="74"/>
      <c r="AFJ4" s="74"/>
      <c r="AFK4" s="74"/>
      <c r="AFL4" s="74"/>
      <c r="AFM4" s="74"/>
      <c r="AFN4" s="74"/>
      <c r="AFO4" s="74"/>
      <c r="AFP4" s="74"/>
      <c r="AFQ4" s="74"/>
      <c r="AFR4" s="74"/>
      <c r="AFS4" s="74"/>
      <c r="AFT4" s="74"/>
      <c r="AFU4" s="74"/>
      <c r="AFV4" s="74"/>
      <c r="AFW4" s="74"/>
      <c r="AFX4" s="74"/>
      <c r="AFY4" s="74"/>
      <c r="AFZ4" s="74"/>
      <c r="AGA4" s="74"/>
      <c r="AGB4" s="74"/>
      <c r="AGC4" s="74"/>
      <c r="AGD4" s="74"/>
      <c r="AGE4" s="74"/>
      <c r="AGF4" s="74"/>
      <c r="AGG4" s="74"/>
      <c r="AGH4" s="74"/>
      <c r="AGI4" s="74"/>
      <c r="AGJ4" s="74"/>
      <c r="AGK4" s="74"/>
      <c r="AGL4" s="74"/>
      <c r="AGM4" s="74"/>
      <c r="AGN4" s="74"/>
      <c r="AGO4" s="74"/>
      <c r="AGP4" s="74"/>
      <c r="AGQ4" s="74"/>
      <c r="AGR4" s="74"/>
      <c r="AGS4" s="74"/>
      <c r="AGT4" s="74"/>
      <c r="AGU4" s="74"/>
      <c r="AGV4" s="74"/>
      <c r="AGW4" s="74"/>
      <c r="AGX4" s="74"/>
      <c r="AGY4" s="74"/>
      <c r="AGZ4" s="74"/>
      <c r="AHA4" s="74"/>
      <c r="AHB4" s="74"/>
      <c r="AHC4" s="74"/>
      <c r="AHD4" s="74"/>
      <c r="AHE4" s="74"/>
      <c r="AHF4" s="74"/>
      <c r="AHG4" s="74"/>
      <c r="AHH4" s="74"/>
      <c r="AHI4" s="74"/>
      <c r="AHJ4" s="74"/>
      <c r="AHK4" s="74"/>
      <c r="AHL4" s="74"/>
      <c r="AHM4" s="74"/>
      <c r="AHN4" s="74"/>
      <c r="AHO4" s="74"/>
      <c r="AHP4" s="74"/>
      <c r="AHQ4" s="74"/>
      <c r="AHR4" s="74"/>
      <c r="AHS4" s="74"/>
      <c r="AHT4" s="74"/>
      <c r="AHU4" s="74"/>
      <c r="AHV4" s="74"/>
      <c r="AHW4" s="74"/>
      <c r="AHX4" s="74"/>
      <c r="AHY4" s="74"/>
      <c r="AHZ4" s="74"/>
      <c r="AIA4" s="74"/>
      <c r="AIB4" s="74"/>
      <c r="AIC4" s="74"/>
      <c r="AID4" s="74"/>
      <c r="AIE4" s="74"/>
      <c r="AIF4" s="74"/>
      <c r="AIG4" s="74"/>
      <c r="AIH4" s="74"/>
      <c r="AII4" s="74"/>
      <c r="AIJ4" s="74"/>
      <c r="AIK4" s="74"/>
      <c r="AIL4" s="74"/>
      <c r="AIM4" s="74"/>
      <c r="AIN4" s="74"/>
      <c r="AIO4" s="74"/>
      <c r="AIP4" s="74"/>
      <c r="AIQ4" s="74"/>
      <c r="AIR4" s="74"/>
      <c r="AIS4" s="74"/>
      <c r="AIT4" s="74"/>
      <c r="AIU4" s="74"/>
      <c r="AIV4" s="74"/>
      <c r="AIW4" s="74"/>
      <c r="AIX4" s="74"/>
      <c r="AIY4" s="74"/>
      <c r="AIZ4" s="74"/>
      <c r="AJA4" s="74"/>
      <c r="AJB4" s="74"/>
      <c r="AJC4" s="74"/>
      <c r="AJD4" s="74"/>
      <c r="AJE4" s="74"/>
      <c r="AJF4" s="74"/>
      <c r="AJG4" s="74"/>
      <c r="AJH4" s="74"/>
      <c r="AJI4" s="74"/>
      <c r="AJJ4" s="74"/>
      <c r="AJK4" s="74"/>
      <c r="AJL4" s="74"/>
      <c r="AJM4" s="74"/>
      <c r="AJN4" s="74"/>
      <c r="AJO4" s="74"/>
      <c r="AJP4" s="74"/>
      <c r="AJQ4" s="74"/>
      <c r="AJR4" s="74"/>
      <c r="AJS4" s="74"/>
      <c r="AJT4" s="74"/>
      <c r="AJU4" s="74"/>
      <c r="AJV4" s="74"/>
      <c r="AJW4" s="74"/>
      <c r="AJX4" s="74"/>
      <c r="AJY4" s="74"/>
      <c r="AJZ4" s="74"/>
      <c r="AKA4" s="74"/>
      <c r="AKB4" s="74"/>
      <c r="AKC4" s="74"/>
      <c r="AKD4" s="74"/>
      <c r="AKE4" s="74"/>
      <c r="AKF4" s="74"/>
      <c r="AKG4" s="74"/>
      <c r="AKH4" s="74"/>
      <c r="AKI4" s="74"/>
      <c r="AKJ4" s="74"/>
      <c r="AKK4" s="74"/>
      <c r="AKL4" s="74"/>
      <c r="AKM4" s="74"/>
      <c r="AKN4" s="74"/>
      <c r="AKO4" s="74"/>
      <c r="AKP4" s="74"/>
      <c r="AKQ4" s="74"/>
      <c r="AKR4" s="74"/>
      <c r="AKS4" s="74"/>
      <c r="AKT4" s="74"/>
      <c r="AKU4" s="74"/>
      <c r="AKV4" s="74"/>
      <c r="AKW4" s="74"/>
      <c r="AKX4" s="74"/>
      <c r="AKY4" s="74"/>
      <c r="AKZ4" s="74"/>
      <c r="ALA4" s="74"/>
      <c r="ALB4" s="74"/>
      <c r="ALC4" s="74"/>
      <c r="ALD4" s="74"/>
      <c r="ALE4" s="74"/>
      <c r="ALF4" s="74"/>
      <c r="ALG4" s="74"/>
      <c r="ALH4" s="74"/>
      <c r="ALI4" s="74"/>
      <c r="ALJ4" s="74"/>
      <c r="ALK4" s="74"/>
      <c r="ALL4" s="74"/>
      <c r="ALM4" s="74"/>
      <c r="ALN4" s="74"/>
      <c r="ALO4" s="74"/>
      <c r="ALP4" s="74"/>
      <c r="ALQ4" s="74"/>
      <c r="ALR4" s="74"/>
      <c r="ALS4" s="74"/>
      <c r="ALT4" s="74"/>
      <c r="ALU4" s="74"/>
      <c r="ALV4" s="74"/>
      <c r="ALW4" s="74"/>
      <c r="ALX4" s="74"/>
      <c r="ALY4" s="74"/>
      <c r="ALZ4" s="74"/>
      <c r="AMA4" s="74"/>
      <c r="AMB4" s="74"/>
      <c r="AMC4" s="74"/>
      <c r="AMD4" s="74"/>
      <c r="AME4" s="74"/>
      <c r="AMF4" s="74"/>
      <c r="AMG4" s="74"/>
      <c r="AMH4" s="74"/>
      <c r="AMI4" s="74"/>
      <c r="AMJ4" s="74"/>
      <c r="AMK4" s="74"/>
      <c r="AML4" s="74"/>
      <c r="AMM4" s="74"/>
      <c r="AMN4" s="74"/>
      <c r="AMO4" s="74"/>
      <c r="AMP4" s="74"/>
      <c r="AMQ4" s="74"/>
      <c r="AMR4" s="74"/>
      <c r="AMS4" s="74"/>
      <c r="AMT4" s="74"/>
      <c r="AMU4" s="74"/>
      <c r="AMV4" s="74"/>
      <c r="AMW4" s="74"/>
      <c r="AMX4" s="74"/>
      <c r="AMY4" s="74"/>
      <c r="AMZ4" s="74"/>
      <c r="ANA4" s="74"/>
      <c r="ANB4" s="74"/>
      <c r="ANC4" s="74"/>
      <c r="AND4" s="74"/>
      <c r="ANE4" s="74"/>
      <c r="ANF4" s="74"/>
      <c r="ANG4" s="74"/>
      <c r="ANH4" s="74"/>
      <c r="ANI4" s="74"/>
      <c r="ANJ4" s="74"/>
      <c r="ANK4" s="74"/>
      <c r="ANL4" s="74"/>
      <c r="ANM4" s="74"/>
      <c r="ANN4" s="74"/>
      <c r="ANO4" s="74"/>
      <c r="ANP4" s="74"/>
      <c r="ANQ4" s="74"/>
      <c r="ANR4" s="74"/>
      <c r="ANS4" s="74"/>
      <c r="ANT4" s="74"/>
      <c r="ANU4" s="74"/>
      <c r="ANV4" s="74"/>
      <c r="ANW4" s="74"/>
      <c r="ANX4" s="74"/>
      <c r="ANY4" s="74"/>
      <c r="ANZ4" s="74"/>
      <c r="AOA4" s="74"/>
      <c r="AOB4" s="74"/>
      <c r="AOC4" s="74"/>
      <c r="AOD4" s="74"/>
      <c r="AOE4" s="74"/>
      <c r="AOF4" s="74"/>
      <c r="AOG4" s="74"/>
      <c r="AOH4" s="74"/>
      <c r="AOI4" s="74"/>
      <c r="AOJ4" s="74"/>
      <c r="AOK4" s="74"/>
      <c r="AOL4" s="74"/>
      <c r="AOM4" s="74"/>
      <c r="AON4" s="74"/>
      <c r="AOO4" s="74"/>
      <c r="AOP4" s="74"/>
      <c r="AOQ4" s="74"/>
      <c r="AOR4" s="74"/>
      <c r="AOS4" s="74"/>
      <c r="AOT4" s="74"/>
      <c r="AOU4" s="74"/>
      <c r="AOV4" s="74"/>
      <c r="AOW4" s="74"/>
      <c r="AOX4" s="74"/>
      <c r="AOY4" s="74"/>
      <c r="AOZ4" s="74"/>
      <c r="APA4" s="74"/>
      <c r="APB4" s="74"/>
      <c r="APC4" s="74"/>
      <c r="APD4" s="74"/>
      <c r="APE4" s="74"/>
      <c r="APF4" s="74"/>
      <c r="APG4" s="74"/>
      <c r="APH4" s="74"/>
      <c r="API4" s="74"/>
      <c r="APJ4" s="74"/>
      <c r="APK4" s="74"/>
      <c r="APL4" s="74"/>
      <c r="APM4" s="74"/>
      <c r="APN4" s="74"/>
      <c r="APO4" s="74"/>
      <c r="APP4" s="74"/>
      <c r="APQ4" s="74"/>
      <c r="APR4" s="74"/>
      <c r="APS4" s="74"/>
      <c r="APT4" s="74"/>
      <c r="APU4" s="74"/>
      <c r="APV4" s="74"/>
      <c r="APW4" s="74"/>
      <c r="APX4" s="74"/>
      <c r="APY4" s="74"/>
      <c r="APZ4" s="74"/>
      <c r="AQA4" s="74"/>
      <c r="AQB4" s="74"/>
      <c r="AQC4" s="74"/>
      <c r="AQD4" s="74"/>
      <c r="AQE4" s="74"/>
      <c r="AQF4" s="74"/>
      <c r="AQG4" s="74"/>
      <c r="AQH4" s="74"/>
      <c r="AQI4" s="74"/>
      <c r="AQJ4" s="74"/>
      <c r="AQK4" s="74"/>
      <c r="AQL4" s="74"/>
      <c r="AQM4" s="74"/>
      <c r="AQN4" s="74"/>
      <c r="AQO4" s="74"/>
      <c r="AQP4" s="74"/>
      <c r="AQQ4" s="74"/>
      <c r="AQR4" s="74"/>
      <c r="AQS4" s="74"/>
      <c r="AQT4" s="74"/>
      <c r="AQU4" s="74"/>
      <c r="AQV4" s="74"/>
      <c r="AQW4" s="74"/>
      <c r="AQX4" s="74"/>
      <c r="AQY4" s="74"/>
      <c r="AQZ4" s="74"/>
      <c r="ARA4" s="74"/>
      <c r="ARB4" s="74"/>
      <c r="ARC4" s="74"/>
      <c r="ARD4" s="74"/>
      <c r="ARE4" s="74"/>
      <c r="ARF4" s="74"/>
      <c r="ARG4" s="74"/>
      <c r="ARH4" s="74"/>
      <c r="ARI4" s="74"/>
      <c r="ARJ4" s="74"/>
      <c r="ARK4" s="74"/>
      <c r="ARL4" s="74"/>
      <c r="ARM4" s="74"/>
      <c r="ARN4" s="74"/>
      <c r="ARO4" s="74"/>
      <c r="ARP4" s="74"/>
      <c r="ARQ4" s="74"/>
      <c r="ARR4" s="74"/>
      <c r="ARS4" s="74"/>
      <c r="ART4" s="74"/>
      <c r="ARU4" s="74"/>
      <c r="ARV4" s="74"/>
      <c r="ARW4" s="74"/>
      <c r="ARX4" s="74"/>
      <c r="ARY4" s="74"/>
      <c r="ARZ4" s="74"/>
      <c r="ASA4" s="74"/>
      <c r="ASB4" s="74"/>
      <c r="ASC4" s="74"/>
      <c r="ASD4" s="74"/>
      <c r="ASE4" s="74"/>
      <c r="ASF4" s="74"/>
      <c r="ASG4" s="74"/>
      <c r="ASH4" s="74"/>
      <c r="ASI4" s="74"/>
      <c r="ASJ4" s="74"/>
      <c r="ASK4" s="74"/>
      <c r="ASL4" s="74"/>
      <c r="ASM4" s="74"/>
      <c r="ASN4" s="74"/>
      <c r="ASO4" s="74"/>
      <c r="ASP4" s="74"/>
      <c r="ASQ4" s="74"/>
      <c r="ASR4" s="74"/>
      <c r="ASS4" s="74"/>
      <c r="AST4" s="74"/>
      <c r="ASU4" s="74"/>
      <c r="ASV4" s="74"/>
      <c r="ASW4" s="74"/>
      <c r="ASX4" s="74"/>
      <c r="ASY4" s="74"/>
      <c r="ASZ4" s="74"/>
      <c r="ATA4" s="74"/>
      <c r="ATB4" s="74"/>
      <c r="ATC4" s="74"/>
      <c r="ATD4" s="74"/>
      <c r="ATE4" s="74"/>
      <c r="ATF4" s="74"/>
      <c r="ATG4" s="74"/>
      <c r="ATH4" s="74"/>
      <c r="ATI4" s="74"/>
      <c r="ATJ4" s="74"/>
      <c r="ATK4" s="74"/>
      <c r="ATL4" s="74"/>
      <c r="ATM4" s="74"/>
      <c r="ATN4" s="74"/>
      <c r="ATO4" s="74"/>
      <c r="ATP4" s="74"/>
      <c r="ATQ4" s="74"/>
      <c r="ATR4" s="74"/>
      <c r="ATS4" s="74"/>
      <c r="ATT4" s="74"/>
      <c r="ATU4" s="74"/>
      <c r="ATV4" s="74"/>
      <c r="ATW4" s="74"/>
      <c r="ATX4" s="74"/>
      <c r="ATY4" s="74"/>
      <c r="ATZ4" s="74"/>
      <c r="AUA4" s="74"/>
      <c r="AUB4" s="74"/>
      <c r="AUC4" s="74"/>
      <c r="AUD4" s="74"/>
      <c r="AUE4" s="74"/>
      <c r="AUF4" s="74"/>
      <c r="AUG4" s="74"/>
      <c r="AUH4" s="74"/>
      <c r="AUI4" s="74"/>
      <c r="AUJ4" s="74"/>
      <c r="AUK4" s="74"/>
      <c r="AUL4" s="74"/>
      <c r="AUM4" s="74"/>
      <c r="AUN4" s="74"/>
      <c r="AUO4" s="74"/>
      <c r="AUP4" s="74"/>
      <c r="AUQ4" s="74"/>
      <c r="AUR4" s="74"/>
      <c r="AUS4" s="74"/>
      <c r="AUT4" s="74"/>
      <c r="AUU4" s="74"/>
      <c r="AUV4" s="74"/>
      <c r="AUW4" s="74"/>
      <c r="AUX4" s="74"/>
      <c r="AUY4" s="74"/>
      <c r="AUZ4" s="74"/>
      <c r="AVA4" s="74"/>
      <c r="AVB4" s="74"/>
      <c r="AVC4" s="74"/>
      <c r="AVD4" s="74"/>
      <c r="AVE4" s="74"/>
      <c r="AVF4" s="74"/>
      <c r="AVG4" s="74"/>
      <c r="AVH4" s="74"/>
      <c r="AVI4" s="74"/>
      <c r="AVJ4" s="74"/>
      <c r="AVK4" s="74"/>
      <c r="AVL4" s="74"/>
      <c r="AVM4" s="74"/>
      <c r="AVN4" s="74"/>
      <c r="AVO4" s="74"/>
      <c r="AVP4" s="74"/>
      <c r="AVQ4" s="74"/>
      <c r="AVR4" s="74"/>
      <c r="AVS4" s="74"/>
      <c r="AVT4" s="74"/>
      <c r="AVU4" s="74"/>
      <c r="AVV4" s="74"/>
      <c r="AVW4" s="74"/>
      <c r="AVX4" s="74"/>
      <c r="AVY4" s="74"/>
      <c r="AVZ4" s="74"/>
      <c r="AWA4" s="74"/>
      <c r="AWB4" s="74"/>
      <c r="AWC4" s="74"/>
      <c r="AWD4" s="74"/>
      <c r="AWE4" s="74"/>
      <c r="AWF4" s="74"/>
      <c r="AWG4" s="74"/>
      <c r="AWH4" s="74"/>
      <c r="AWI4" s="74"/>
      <c r="AWJ4" s="74"/>
      <c r="AWK4" s="74"/>
      <c r="AWL4" s="74"/>
      <c r="AWM4" s="74"/>
      <c r="AWN4" s="74"/>
      <c r="AWO4" s="74"/>
      <c r="AWP4" s="74"/>
      <c r="AWQ4" s="74"/>
      <c r="AWR4" s="74"/>
      <c r="AWS4" s="74"/>
      <c r="AWT4" s="74"/>
      <c r="AWU4" s="74"/>
      <c r="AWV4" s="74"/>
      <c r="AWW4" s="74"/>
      <c r="AWX4" s="74"/>
      <c r="AWY4" s="74"/>
      <c r="AWZ4" s="74"/>
      <c r="AXA4" s="74"/>
      <c r="AXB4" s="74"/>
      <c r="AXC4" s="74"/>
      <c r="AXD4" s="74"/>
      <c r="AXE4" s="74"/>
      <c r="AXF4" s="74"/>
      <c r="AXG4" s="74"/>
      <c r="AXH4" s="74"/>
      <c r="AXI4" s="74"/>
      <c r="AXJ4" s="74"/>
      <c r="AXK4" s="74"/>
      <c r="AXL4" s="74"/>
      <c r="AXM4" s="74"/>
      <c r="AXN4" s="74"/>
      <c r="AXO4" s="74"/>
      <c r="AXP4" s="74"/>
      <c r="AXQ4" s="74"/>
      <c r="AXR4" s="74"/>
      <c r="AXS4" s="74"/>
      <c r="AXT4" s="74"/>
      <c r="AXU4" s="74"/>
      <c r="AXV4" s="74"/>
      <c r="AXW4" s="74"/>
      <c r="AXX4" s="74"/>
      <c r="AXY4" s="74"/>
      <c r="AXZ4" s="74"/>
      <c r="AYA4" s="74"/>
      <c r="AYB4" s="74"/>
      <c r="AYC4" s="74"/>
      <c r="AYD4" s="74"/>
      <c r="AYE4" s="74"/>
      <c r="AYF4" s="74"/>
      <c r="AYG4" s="74"/>
      <c r="AYH4" s="74"/>
      <c r="AYI4" s="74"/>
      <c r="AYJ4" s="74"/>
      <c r="AYK4" s="74"/>
      <c r="AYL4" s="74"/>
      <c r="AYM4" s="74"/>
      <c r="AYN4" s="74"/>
      <c r="AYO4" s="74"/>
      <c r="AYP4" s="74"/>
      <c r="AYQ4" s="74"/>
      <c r="AYR4" s="74"/>
      <c r="AYS4" s="74"/>
      <c r="AYT4" s="74"/>
      <c r="AYU4" s="74"/>
      <c r="AYV4" s="74"/>
      <c r="AYW4" s="74"/>
      <c r="AYX4" s="74"/>
      <c r="AYY4" s="74"/>
      <c r="AYZ4" s="74"/>
      <c r="AZA4" s="74"/>
      <c r="AZB4" s="74"/>
      <c r="AZC4" s="74"/>
      <c r="AZD4" s="74"/>
      <c r="AZE4" s="74"/>
      <c r="AZF4" s="74"/>
      <c r="AZG4" s="74"/>
      <c r="AZH4" s="74"/>
      <c r="AZI4" s="74"/>
      <c r="AZJ4" s="74"/>
      <c r="AZK4" s="74"/>
      <c r="AZL4" s="74"/>
      <c r="AZM4" s="74"/>
      <c r="AZN4" s="74"/>
      <c r="AZO4" s="74"/>
      <c r="AZP4" s="74"/>
      <c r="AZQ4" s="74"/>
      <c r="AZR4" s="74"/>
      <c r="AZS4" s="74"/>
      <c r="AZT4" s="74"/>
      <c r="AZU4" s="74"/>
      <c r="AZV4" s="74"/>
      <c r="AZW4" s="74"/>
      <c r="AZX4" s="74"/>
      <c r="AZY4" s="74"/>
      <c r="AZZ4" s="74"/>
      <c r="BAA4" s="74"/>
      <c r="BAB4" s="74"/>
      <c r="BAC4" s="74"/>
      <c r="BAD4" s="74"/>
      <c r="BAE4" s="74"/>
      <c r="BAF4" s="74"/>
      <c r="BAG4" s="74"/>
      <c r="BAH4" s="74"/>
      <c r="BAI4" s="74"/>
      <c r="BAJ4" s="74"/>
      <c r="BAK4" s="74"/>
      <c r="BAL4" s="74"/>
      <c r="BAM4" s="74"/>
      <c r="BAN4" s="74"/>
      <c r="BAO4" s="74"/>
      <c r="BAP4" s="74"/>
      <c r="BAQ4" s="74"/>
      <c r="BAR4" s="74"/>
      <c r="BAS4" s="74"/>
      <c r="BAT4" s="74"/>
      <c r="BAU4" s="74"/>
      <c r="BAV4" s="74"/>
      <c r="BAW4" s="74"/>
      <c r="BAX4" s="74"/>
      <c r="BAY4" s="74"/>
      <c r="BAZ4" s="74"/>
      <c r="BBA4" s="74"/>
      <c r="BBB4" s="74"/>
      <c r="BBC4" s="74"/>
      <c r="BBD4" s="74"/>
      <c r="BBE4" s="74"/>
      <c r="BBF4" s="74"/>
      <c r="BBG4" s="74"/>
      <c r="BBH4" s="74"/>
      <c r="BBI4" s="74"/>
      <c r="BBJ4" s="74"/>
      <c r="BBK4" s="74"/>
      <c r="BBL4" s="74"/>
      <c r="BBM4" s="74"/>
      <c r="BBN4" s="74"/>
      <c r="BBO4" s="74"/>
      <c r="BBP4" s="74"/>
      <c r="BBQ4" s="74"/>
      <c r="BBR4" s="74"/>
      <c r="BBS4" s="74"/>
      <c r="BBT4" s="74"/>
      <c r="BBU4" s="74"/>
      <c r="BBV4" s="74"/>
      <c r="BBW4" s="74"/>
      <c r="BBX4" s="74"/>
      <c r="BBY4" s="74"/>
      <c r="BBZ4" s="74"/>
      <c r="BCA4" s="74"/>
      <c r="BCB4" s="74"/>
      <c r="BCC4" s="74"/>
      <c r="BCD4" s="74"/>
      <c r="BCE4" s="74"/>
      <c r="BCF4" s="74"/>
      <c r="BCG4" s="74"/>
      <c r="BCH4" s="74"/>
      <c r="BCI4" s="74"/>
      <c r="BCJ4" s="74"/>
      <c r="BCK4" s="74"/>
      <c r="BCL4" s="74"/>
      <c r="BCM4" s="74"/>
      <c r="BCN4" s="74"/>
      <c r="BCO4" s="74"/>
      <c r="BCP4" s="74"/>
      <c r="BCQ4" s="74"/>
      <c r="BCR4" s="74"/>
      <c r="BCS4" s="74"/>
      <c r="BCT4" s="74"/>
      <c r="BCU4" s="74"/>
      <c r="BCV4" s="74"/>
      <c r="BCW4" s="74"/>
      <c r="BCX4" s="74"/>
      <c r="BCY4" s="74"/>
      <c r="BCZ4" s="74"/>
      <c r="BDA4" s="74"/>
      <c r="BDB4" s="74"/>
      <c r="BDC4" s="74"/>
      <c r="BDD4" s="74"/>
      <c r="BDE4" s="74"/>
      <c r="BDF4" s="74"/>
      <c r="BDG4" s="74"/>
      <c r="BDH4" s="74"/>
      <c r="BDI4" s="74"/>
      <c r="BDJ4" s="74"/>
      <c r="BDK4" s="74"/>
      <c r="BDL4" s="74"/>
      <c r="BDM4" s="74"/>
      <c r="BDN4" s="74"/>
      <c r="BDO4" s="74"/>
      <c r="BDP4" s="74"/>
      <c r="BDQ4" s="74"/>
      <c r="BDR4" s="74"/>
      <c r="BDS4" s="74"/>
      <c r="BDT4" s="74"/>
      <c r="BDU4" s="74"/>
      <c r="BDV4" s="74"/>
      <c r="BDW4" s="74"/>
      <c r="BDX4" s="74"/>
      <c r="BDY4" s="74"/>
      <c r="BDZ4" s="74"/>
      <c r="BEA4" s="74"/>
      <c r="BEB4" s="74"/>
      <c r="BEC4" s="74"/>
      <c r="BED4" s="74"/>
      <c r="BEE4" s="74"/>
      <c r="BEF4" s="74"/>
      <c r="BEG4" s="74"/>
      <c r="BEH4" s="74"/>
      <c r="BEI4" s="74"/>
      <c r="BEJ4" s="74"/>
      <c r="BEK4" s="74"/>
      <c r="BEL4" s="74"/>
      <c r="BEM4" s="74"/>
      <c r="BEN4" s="74"/>
      <c r="BEO4" s="74"/>
      <c r="BEP4" s="74"/>
      <c r="BEQ4" s="74"/>
      <c r="BER4" s="74"/>
      <c r="BES4" s="74"/>
      <c r="BET4" s="74"/>
      <c r="BEU4" s="74"/>
      <c r="BEV4" s="74"/>
      <c r="BEW4" s="74"/>
      <c r="BEX4" s="74"/>
      <c r="BEY4" s="74"/>
      <c r="BEZ4" s="74"/>
      <c r="BFA4" s="74"/>
      <c r="BFB4" s="74"/>
      <c r="BFC4" s="74"/>
      <c r="BFD4" s="74"/>
      <c r="BFE4" s="74"/>
      <c r="BFF4" s="74"/>
      <c r="BFG4" s="74"/>
      <c r="BFH4" s="74"/>
      <c r="BFI4" s="74"/>
      <c r="BFJ4" s="74"/>
      <c r="BFK4" s="74"/>
      <c r="BFL4" s="74"/>
      <c r="BFM4" s="74"/>
      <c r="BFN4" s="74"/>
      <c r="BFO4" s="74"/>
      <c r="BFP4" s="74"/>
      <c r="BFQ4" s="74"/>
      <c r="BFR4" s="74"/>
      <c r="BFS4" s="74"/>
      <c r="BFT4" s="74"/>
      <c r="BFU4" s="74"/>
      <c r="BFV4" s="74"/>
      <c r="BFW4" s="74"/>
      <c r="BFX4" s="74"/>
      <c r="BFY4" s="74"/>
      <c r="BFZ4" s="74"/>
      <c r="BGA4" s="74"/>
      <c r="BGB4" s="74"/>
      <c r="BGC4" s="74"/>
      <c r="BGD4" s="74"/>
      <c r="BGE4" s="74"/>
      <c r="BGF4" s="74"/>
      <c r="BGG4" s="74"/>
      <c r="BGH4" s="74"/>
      <c r="BGI4" s="74"/>
      <c r="BGJ4" s="74"/>
      <c r="BGK4" s="74"/>
      <c r="BGL4" s="74"/>
      <c r="BGM4" s="74"/>
      <c r="BGN4" s="74"/>
      <c r="BGO4" s="74"/>
      <c r="BGP4" s="74"/>
      <c r="BGQ4" s="74"/>
      <c r="BGR4" s="74"/>
      <c r="BGS4" s="74"/>
      <c r="BGT4" s="74"/>
      <c r="BGU4" s="74"/>
      <c r="BGV4" s="74"/>
      <c r="BGW4" s="74"/>
      <c r="BGX4" s="74"/>
      <c r="BGY4" s="74"/>
      <c r="BGZ4" s="74"/>
      <c r="BHA4" s="74"/>
      <c r="BHB4" s="74"/>
      <c r="BHC4" s="74"/>
      <c r="BHD4" s="74"/>
      <c r="BHE4" s="74"/>
      <c r="BHF4" s="74"/>
      <c r="BHG4" s="74"/>
      <c r="BHH4" s="74"/>
      <c r="BHI4" s="74"/>
      <c r="BHJ4" s="74"/>
      <c r="BHK4" s="74"/>
      <c r="BHL4" s="74"/>
      <c r="BHM4" s="74"/>
      <c r="BHN4" s="74"/>
      <c r="BHO4" s="74"/>
      <c r="BHP4" s="74"/>
      <c r="BHQ4" s="74"/>
      <c r="BHR4" s="74"/>
      <c r="BHS4" s="74"/>
      <c r="BHT4" s="74"/>
      <c r="BHU4" s="74"/>
      <c r="BHV4" s="74"/>
      <c r="BHW4" s="74"/>
      <c r="BHX4" s="74"/>
      <c r="BHY4" s="74"/>
      <c r="BHZ4" s="74"/>
      <c r="BIA4" s="74"/>
      <c r="BIB4" s="74"/>
      <c r="BIC4" s="74"/>
      <c r="BID4" s="74"/>
      <c r="BIE4" s="74"/>
      <c r="BIF4" s="74"/>
      <c r="BIG4" s="74"/>
      <c r="BIH4" s="74"/>
      <c r="BII4" s="74"/>
      <c r="BIJ4" s="74"/>
      <c r="BIK4" s="74"/>
      <c r="BIL4" s="74"/>
      <c r="BIM4" s="74"/>
      <c r="BIN4" s="74"/>
      <c r="BIO4" s="74"/>
      <c r="BIP4" s="74"/>
      <c r="BIQ4" s="74"/>
      <c r="BIR4" s="74"/>
      <c r="BIS4" s="74"/>
      <c r="BIT4" s="74"/>
      <c r="BIU4" s="74"/>
      <c r="BIV4" s="74"/>
      <c r="BIW4" s="74"/>
      <c r="BIX4" s="74"/>
      <c r="BIY4" s="74"/>
      <c r="BIZ4" s="74"/>
      <c r="BJA4" s="74"/>
      <c r="BJB4" s="74"/>
      <c r="BJC4" s="74"/>
      <c r="BJD4" s="74"/>
      <c r="BJE4" s="74"/>
      <c r="BJF4" s="74"/>
      <c r="BJG4" s="74"/>
      <c r="BJH4" s="74"/>
      <c r="BJI4" s="74"/>
      <c r="BJJ4" s="74"/>
      <c r="BJK4" s="74"/>
      <c r="BJL4" s="74"/>
      <c r="BJM4" s="74"/>
      <c r="BJN4" s="74"/>
      <c r="BJO4" s="74"/>
      <c r="BJP4" s="74"/>
      <c r="BJQ4" s="74"/>
      <c r="BJR4" s="74"/>
      <c r="BJS4" s="74"/>
      <c r="BJT4" s="74"/>
      <c r="BJU4" s="74"/>
      <c r="BJV4" s="74"/>
      <c r="BJW4" s="74"/>
      <c r="BJX4" s="74"/>
      <c r="BJY4" s="74"/>
      <c r="BJZ4" s="74"/>
      <c r="BKA4" s="74"/>
      <c r="BKB4" s="74"/>
      <c r="BKC4" s="74"/>
      <c r="BKD4" s="74"/>
      <c r="BKE4" s="74"/>
      <c r="BKF4" s="74"/>
      <c r="BKG4" s="74"/>
      <c r="BKH4" s="74"/>
      <c r="BKI4" s="74"/>
      <c r="BKJ4" s="74"/>
      <c r="BKK4" s="74"/>
      <c r="BKL4" s="74"/>
      <c r="BKM4" s="74"/>
      <c r="BKN4" s="74"/>
      <c r="BKO4" s="74"/>
      <c r="BKP4" s="74"/>
      <c r="BKQ4" s="74"/>
      <c r="BKR4" s="74"/>
      <c r="BKS4" s="74"/>
      <c r="BKT4" s="74"/>
      <c r="BKU4" s="74"/>
      <c r="BKV4" s="74"/>
      <c r="BKW4" s="74"/>
      <c r="BKX4" s="74"/>
      <c r="BKY4" s="74"/>
      <c r="BKZ4" s="74"/>
      <c r="BLA4" s="74"/>
      <c r="BLB4" s="74"/>
      <c r="BLC4" s="74"/>
      <c r="BLD4" s="74"/>
      <c r="BLE4" s="74"/>
      <c r="BLF4" s="74"/>
      <c r="BLG4" s="74"/>
      <c r="BLH4" s="74"/>
      <c r="BLI4" s="74"/>
      <c r="BLJ4" s="74"/>
      <c r="BLK4" s="74"/>
      <c r="BLL4" s="74"/>
      <c r="BLM4" s="74"/>
      <c r="BLN4" s="74"/>
      <c r="BLO4" s="74"/>
      <c r="BLP4" s="74"/>
      <c r="BLQ4" s="74"/>
      <c r="BLR4" s="74"/>
      <c r="BLS4" s="74"/>
      <c r="BLT4" s="74"/>
      <c r="BLU4" s="74"/>
      <c r="BLV4" s="74"/>
      <c r="BLW4" s="74"/>
      <c r="BLX4" s="74"/>
      <c r="BLY4" s="74"/>
      <c r="BLZ4" s="74"/>
      <c r="BMA4" s="74"/>
      <c r="BMB4" s="74"/>
      <c r="BMC4" s="74"/>
      <c r="BMD4" s="74"/>
      <c r="BME4" s="74"/>
      <c r="BMF4" s="74"/>
      <c r="BMG4" s="74"/>
      <c r="BMH4" s="74"/>
      <c r="BMI4" s="74"/>
      <c r="BMJ4" s="74"/>
      <c r="BMK4" s="74"/>
      <c r="BML4" s="74"/>
      <c r="BMM4" s="74"/>
      <c r="BMN4" s="74"/>
      <c r="BMO4" s="74"/>
      <c r="BMP4" s="74"/>
      <c r="BMQ4" s="74"/>
      <c r="BMR4" s="74"/>
      <c r="BMS4" s="74"/>
      <c r="BMT4" s="74"/>
      <c r="BMU4" s="74"/>
      <c r="BMV4" s="74"/>
      <c r="BMW4" s="74"/>
      <c r="BMX4" s="74"/>
      <c r="BMY4" s="74"/>
      <c r="BMZ4" s="74"/>
      <c r="BNA4" s="74"/>
      <c r="BNB4" s="74"/>
      <c r="BNC4" s="74"/>
      <c r="BND4" s="74"/>
      <c r="BNE4" s="74"/>
      <c r="BNF4" s="74"/>
      <c r="BNG4" s="74"/>
      <c r="BNH4" s="74"/>
      <c r="BNI4" s="74"/>
      <c r="BNJ4" s="74"/>
      <c r="BNK4" s="74"/>
      <c r="BNL4" s="74"/>
      <c r="BNM4" s="74"/>
      <c r="BNN4" s="74"/>
      <c r="BNO4" s="74"/>
      <c r="BNP4" s="74"/>
      <c r="BNQ4" s="74"/>
      <c r="BNR4" s="74"/>
      <c r="BNS4" s="74"/>
      <c r="BNT4" s="74"/>
      <c r="BNU4" s="74"/>
      <c r="BNV4" s="74"/>
      <c r="BNW4" s="74"/>
      <c r="BNX4" s="74"/>
      <c r="BNY4" s="74"/>
      <c r="BNZ4" s="74"/>
      <c r="BOA4" s="74"/>
      <c r="BOB4" s="74"/>
      <c r="BOC4" s="74"/>
      <c r="BOD4" s="74"/>
      <c r="BOE4" s="74"/>
      <c r="BOF4" s="74"/>
      <c r="BOG4" s="74"/>
      <c r="BOH4" s="74"/>
      <c r="BOI4" s="74"/>
      <c r="BOJ4" s="74"/>
      <c r="BOK4" s="74"/>
      <c r="BOL4" s="74"/>
      <c r="BOM4" s="74"/>
      <c r="BON4" s="74"/>
      <c r="BOO4" s="74"/>
      <c r="BOP4" s="74"/>
      <c r="BOQ4" s="74"/>
      <c r="BOR4" s="74"/>
      <c r="BOS4" s="74"/>
      <c r="BOT4" s="74"/>
      <c r="BOU4" s="74"/>
      <c r="BOV4" s="74"/>
      <c r="BOW4" s="74"/>
      <c r="BOX4" s="74"/>
      <c r="BOY4" s="74"/>
      <c r="BOZ4" s="74"/>
      <c r="BPA4" s="74"/>
      <c r="BPB4" s="74"/>
      <c r="BPC4" s="74"/>
      <c r="BPD4" s="74"/>
      <c r="BPE4" s="74"/>
      <c r="BPF4" s="74"/>
      <c r="BPG4" s="74"/>
      <c r="BPH4" s="74"/>
      <c r="BPI4" s="74"/>
      <c r="BPJ4" s="74"/>
      <c r="BPK4" s="74"/>
      <c r="BPL4" s="74"/>
      <c r="BPM4" s="74"/>
      <c r="BPN4" s="74"/>
      <c r="BPO4" s="74"/>
      <c r="BPP4" s="74"/>
      <c r="BPQ4" s="74"/>
      <c r="BPR4" s="74"/>
      <c r="BPS4" s="74"/>
      <c r="BPT4" s="74"/>
      <c r="BPU4" s="74"/>
      <c r="BPV4" s="74"/>
      <c r="BPW4" s="74"/>
      <c r="BPX4" s="74"/>
      <c r="BPY4" s="74"/>
      <c r="BPZ4" s="74"/>
      <c r="BQA4" s="74"/>
      <c r="BQB4" s="74"/>
      <c r="BQC4" s="74"/>
      <c r="BQD4" s="74"/>
      <c r="BQE4" s="74"/>
      <c r="BQF4" s="74"/>
      <c r="BQG4" s="74"/>
      <c r="BQH4" s="74"/>
      <c r="BQI4" s="74"/>
      <c r="BQJ4" s="74"/>
      <c r="BQK4" s="74"/>
      <c r="BQL4" s="74"/>
      <c r="BQM4" s="74"/>
      <c r="BQN4" s="74"/>
      <c r="BQO4" s="74"/>
      <c r="BQP4" s="74"/>
      <c r="BQQ4" s="74"/>
      <c r="BQR4" s="74"/>
      <c r="BQS4" s="74"/>
      <c r="BQT4" s="74"/>
      <c r="BQU4" s="74"/>
      <c r="BQV4" s="74"/>
      <c r="BQW4" s="74"/>
      <c r="BQX4" s="74"/>
      <c r="BQY4" s="74"/>
      <c r="BQZ4" s="74"/>
      <c r="BRA4" s="74"/>
      <c r="BRB4" s="74"/>
      <c r="BRC4" s="74"/>
      <c r="BRD4" s="74"/>
      <c r="BRE4" s="74"/>
      <c r="BRF4" s="74"/>
      <c r="BRG4" s="74"/>
      <c r="BRH4" s="74"/>
      <c r="BRI4" s="74"/>
      <c r="BRJ4" s="74"/>
      <c r="BRK4" s="74"/>
      <c r="BRL4" s="74"/>
      <c r="BRM4" s="74"/>
      <c r="BRN4" s="74"/>
      <c r="BRO4" s="74"/>
      <c r="BRP4" s="74"/>
      <c r="BRQ4" s="74"/>
      <c r="BRR4" s="74"/>
      <c r="BRS4" s="74"/>
      <c r="BRT4" s="74"/>
      <c r="BRU4" s="74"/>
      <c r="BRV4" s="74"/>
      <c r="BRW4" s="74"/>
      <c r="BRX4" s="74"/>
      <c r="BRY4" s="74"/>
      <c r="BRZ4" s="74"/>
      <c r="BSA4" s="74"/>
      <c r="BSB4" s="74"/>
      <c r="BSC4" s="74"/>
      <c r="BSD4" s="74"/>
      <c r="BSE4" s="74"/>
      <c r="BSF4" s="74"/>
      <c r="BSG4" s="74"/>
      <c r="BSH4" s="74"/>
      <c r="BSI4" s="74"/>
      <c r="BSJ4" s="74"/>
      <c r="BSK4" s="74"/>
      <c r="BSL4" s="74"/>
      <c r="BSM4" s="74"/>
      <c r="BSN4" s="74"/>
      <c r="BSO4" s="74"/>
      <c r="BSP4" s="74"/>
      <c r="BSQ4" s="74"/>
      <c r="BSR4" s="74"/>
      <c r="BSS4" s="74"/>
      <c r="BST4" s="74"/>
      <c r="BSU4" s="74"/>
      <c r="BSV4" s="74"/>
      <c r="BSW4" s="74"/>
      <c r="BSX4" s="74"/>
      <c r="BSY4" s="74"/>
      <c r="BSZ4" s="74"/>
      <c r="BTA4" s="74"/>
      <c r="BTB4" s="74"/>
      <c r="BTC4" s="74"/>
      <c r="BTD4" s="74"/>
      <c r="BTE4" s="74"/>
      <c r="BTF4" s="74"/>
      <c r="BTG4" s="74"/>
      <c r="BTH4" s="74"/>
      <c r="BTI4" s="74"/>
      <c r="BTJ4" s="74"/>
      <c r="BTK4" s="74"/>
      <c r="BTL4" s="74"/>
      <c r="BTM4" s="74"/>
      <c r="BTN4" s="74"/>
      <c r="BTO4" s="74"/>
      <c r="BTP4" s="74"/>
      <c r="BTQ4" s="74"/>
      <c r="BTR4" s="74"/>
      <c r="BTS4" s="74"/>
      <c r="BTT4" s="74"/>
      <c r="BTU4" s="74"/>
      <c r="BTV4" s="74"/>
      <c r="BTW4" s="74"/>
      <c r="BTX4" s="74"/>
      <c r="BTY4" s="74"/>
      <c r="BTZ4" s="74"/>
      <c r="BUA4" s="74"/>
      <c r="BUB4" s="74"/>
      <c r="BUC4" s="74"/>
      <c r="BUD4" s="74"/>
      <c r="BUE4" s="74"/>
      <c r="BUF4" s="74"/>
      <c r="BUG4" s="74"/>
      <c r="BUH4" s="74"/>
      <c r="BUI4" s="74"/>
      <c r="BUJ4" s="74"/>
      <c r="BUK4" s="74"/>
      <c r="BUL4" s="74"/>
      <c r="BUM4" s="74"/>
      <c r="BUN4" s="74"/>
      <c r="BUO4" s="74"/>
      <c r="BUP4" s="74"/>
      <c r="BUQ4" s="74"/>
      <c r="BUR4" s="74"/>
      <c r="BUS4" s="74"/>
      <c r="BUT4" s="74"/>
      <c r="BUU4" s="74"/>
      <c r="BUV4" s="74"/>
      <c r="BUW4" s="74"/>
      <c r="BUX4" s="74"/>
      <c r="BUY4" s="74"/>
      <c r="BUZ4" s="74"/>
      <c r="BVA4" s="74"/>
      <c r="BVB4" s="74"/>
      <c r="BVC4" s="74"/>
      <c r="BVD4" s="74"/>
      <c r="BVE4" s="74"/>
      <c r="BVF4" s="74"/>
      <c r="BVG4" s="74"/>
      <c r="BVH4" s="74"/>
      <c r="BVI4" s="74"/>
      <c r="BVJ4" s="74"/>
      <c r="BVK4" s="74"/>
      <c r="BVL4" s="74"/>
      <c r="BVM4" s="74"/>
      <c r="BVN4" s="74"/>
      <c r="BVO4" s="74"/>
      <c r="BVP4" s="74"/>
      <c r="BVQ4" s="74"/>
      <c r="BVR4" s="74"/>
      <c r="BVS4" s="74"/>
      <c r="BVT4" s="74"/>
      <c r="BVU4" s="74"/>
      <c r="BVV4" s="74"/>
      <c r="BVW4" s="74"/>
      <c r="BVX4" s="74"/>
      <c r="BVY4" s="74"/>
      <c r="BVZ4" s="74"/>
      <c r="BWA4" s="74"/>
      <c r="BWB4" s="74"/>
      <c r="BWC4" s="74"/>
      <c r="BWD4" s="74"/>
      <c r="BWE4" s="74"/>
      <c r="BWF4" s="74"/>
      <c r="BWG4" s="74"/>
      <c r="BWH4" s="74"/>
      <c r="BWI4" s="74"/>
      <c r="BWJ4" s="74"/>
      <c r="BWK4" s="74"/>
      <c r="BWL4" s="74"/>
      <c r="BWM4" s="74"/>
      <c r="BWN4" s="74"/>
      <c r="BWO4" s="74"/>
      <c r="BWP4" s="74"/>
      <c r="BWQ4" s="74"/>
      <c r="BWR4" s="74"/>
      <c r="BWS4" s="74"/>
      <c r="BWT4" s="74"/>
      <c r="BWU4" s="74"/>
      <c r="BWV4" s="74"/>
      <c r="BWW4" s="74"/>
      <c r="BWX4" s="74"/>
      <c r="BWY4" s="74"/>
      <c r="BWZ4" s="74"/>
      <c r="BXA4" s="74"/>
      <c r="BXB4" s="74"/>
      <c r="BXC4" s="74"/>
      <c r="BXD4" s="74"/>
      <c r="BXE4" s="74"/>
      <c r="BXF4" s="74"/>
      <c r="BXG4" s="74"/>
      <c r="BXH4" s="74"/>
      <c r="BXI4" s="74"/>
      <c r="BXJ4" s="74"/>
      <c r="BXK4" s="74"/>
      <c r="BXL4" s="74"/>
      <c r="BXM4" s="74"/>
      <c r="BXN4" s="74"/>
      <c r="BXO4" s="74"/>
      <c r="BXP4" s="74"/>
      <c r="BXQ4" s="74"/>
      <c r="BXR4" s="74"/>
      <c r="BXS4" s="74"/>
      <c r="BXT4" s="74"/>
      <c r="BXU4" s="74"/>
      <c r="BXV4" s="74"/>
      <c r="BXW4" s="74"/>
      <c r="BXX4" s="74"/>
      <c r="BXY4" s="74"/>
      <c r="BXZ4" s="74"/>
      <c r="BYA4" s="74"/>
      <c r="BYB4" s="74"/>
      <c r="BYC4" s="74"/>
      <c r="BYD4" s="74"/>
      <c r="BYE4" s="74"/>
      <c r="BYF4" s="74"/>
      <c r="BYG4" s="74"/>
      <c r="BYH4" s="74"/>
      <c r="BYI4" s="74"/>
      <c r="BYJ4" s="74"/>
      <c r="BYK4" s="74"/>
      <c r="BYL4" s="74"/>
      <c r="BYM4" s="74"/>
      <c r="BYN4" s="74"/>
      <c r="BYO4" s="74"/>
      <c r="BYP4" s="74"/>
      <c r="BYQ4" s="74"/>
      <c r="BYR4" s="74"/>
      <c r="BYS4" s="74"/>
      <c r="BYT4" s="74"/>
      <c r="BYU4" s="74"/>
      <c r="BYV4" s="74"/>
      <c r="BYW4" s="74"/>
      <c r="BYX4" s="74"/>
      <c r="BYY4" s="74"/>
      <c r="BYZ4" s="74"/>
      <c r="BZA4" s="74"/>
      <c r="BZB4" s="74"/>
      <c r="BZC4" s="74"/>
      <c r="BZD4" s="74"/>
      <c r="BZE4" s="74"/>
      <c r="BZF4" s="74"/>
      <c r="BZG4" s="74"/>
      <c r="BZH4" s="74"/>
      <c r="BZI4" s="74"/>
      <c r="BZJ4" s="74"/>
      <c r="BZK4" s="74"/>
      <c r="BZL4" s="74"/>
      <c r="BZM4" s="74"/>
      <c r="BZN4" s="74"/>
      <c r="BZO4" s="74"/>
      <c r="BZP4" s="74"/>
      <c r="BZQ4" s="74"/>
      <c r="BZR4" s="74"/>
      <c r="BZS4" s="74"/>
      <c r="BZT4" s="74"/>
      <c r="BZU4" s="74"/>
      <c r="BZV4" s="74"/>
      <c r="BZW4" s="74"/>
      <c r="BZX4" s="74"/>
      <c r="BZY4" s="74"/>
      <c r="BZZ4" s="74"/>
      <c r="CAA4" s="74"/>
      <c r="CAB4" s="74"/>
      <c r="CAC4" s="74"/>
      <c r="CAD4" s="74"/>
      <c r="CAE4" s="74"/>
      <c r="CAF4" s="74"/>
      <c r="CAG4" s="74"/>
      <c r="CAH4" s="74"/>
      <c r="CAI4" s="74"/>
      <c r="CAJ4" s="74"/>
      <c r="CAK4" s="74"/>
      <c r="CAL4" s="74"/>
      <c r="CAM4" s="74"/>
      <c r="CAN4" s="74"/>
      <c r="CAO4" s="74"/>
      <c r="CAP4" s="74"/>
      <c r="CAQ4" s="74"/>
      <c r="CAR4" s="74"/>
      <c r="CAS4" s="74"/>
      <c r="CAT4" s="74"/>
      <c r="CAU4" s="74"/>
      <c r="CAV4" s="74"/>
      <c r="CAW4" s="74"/>
      <c r="CAX4" s="74"/>
      <c r="CAY4" s="74"/>
      <c r="CAZ4" s="74"/>
      <c r="CBA4" s="74"/>
      <c r="CBB4" s="74"/>
      <c r="CBC4" s="74"/>
      <c r="CBD4" s="74"/>
      <c r="CBE4" s="74"/>
      <c r="CBF4" s="74"/>
      <c r="CBG4" s="74"/>
      <c r="CBH4" s="74"/>
      <c r="CBI4" s="74"/>
      <c r="CBJ4" s="74"/>
      <c r="CBK4" s="74"/>
      <c r="CBL4" s="74"/>
      <c r="CBM4" s="74"/>
      <c r="CBN4" s="74"/>
      <c r="CBO4" s="74"/>
      <c r="CBP4" s="74"/>
      <c r="CBQ4" s="74"/>
      <c r="CBR4" s="74"/>
      <c r="CBS4" s="74"/>
      <c r="CBT4" s="74"/>
      <c r="CBU4" s="74"/>
      <c r="CBV4" s="74"/>
      <c r="CBW4" s="74"/>
      <c r="CBX4" s="74"/>
      <c r="CBY4" s="74"/>
      <c r="CBZ4" s="74"/>
      <c r="CCA4" s="74"/>
      <c r="CCB4" s="74"/>
      <c r="CCC4" s="74"/>
      <c r="CCD4" s="74"/>
      <c r="CCE4" s="74"/>
      <c r="CCF4" s="74"/>
      <c r="CCG4" s="74"/>
      <c r="CCH4" s="74"/>
      <c r="CCI4" s="74"/>
      <c r="CCJ4" s="74"/>
      <c r="CCK4" s="74"/>
      <c r="CCL4" s="74"/>
      <c r="CCM4" s="74"/>
      <c r="CCN4" s="74"/>
      <c r="CCO4" s="74"/>
      <c r="CCP4" s="74"/>
      <c r="CCQ4" s="74"/>
      <c r="CCR4" s="74"/>
      <c r="CCS4" s="74"/>
      <c r="CCT4" s="74"/>
      <c r="CCU4" s="74"/>
      <c r="CCV4" s="74"/>
      <c r="CCW4" s="74"/>
      <c r="CCX4" s="74"/>
      <c r="CCY4" s="74"/>
      <c r="CCZ4" s="74"/>
      <c r="CDA4" s="74"/>
      <c r="CDB4" s="74"/>
      <c r="CDC4" s="74"/>
      <c r="CDD4" s="74"/>
      <c r="CDE4" s="74"/>
      <c r="CDF4" s="74"/>
      <c r="CDG4" s="74"/>
      <c r="CDH4" s="74"/>
      <c r="CDI4" s="74"/>
      <c r="CDJ4" s="74"/>
      <c r="CDK4" s="74"/>
      <c r="CDL4" s="74"/>
      <c r="CDM4" s="74"/>
      <c r="CDN4" s="74"/>
      <c r="CDO4" s="74"/>
      <c r="CDP4" s="74"/>
      <c r="CDQ4" s="74"/>
      <c r="CDR4" s="74"/>
      <c r="CDS4" s="74"/>
      <c r="CDT4" s="74"/>
      <c r="CDU4" s="74"/>
      <c r="CDV4" s="74"/>
      <c r="CDW4" s="74"/>
      <c r="CDX4" s="74"/>
      <c r="CDY4" s="74"/>
      <c r="CDZ4" s="74"/>
      <c r="CEA4" s="74"/>
      <c r="CEB4" s="74"/>
      <c r="CEC4" s="74"/>
      <c r="CED4" s="74"/>
      <c r="CEE4" s="74"/>
      <c r="CEF4" s="74"/>
      <c r="CEG4" s="74"/>
      <c r="CEH4" s="74"/>
      <c r="CEI4" s="74"/>
      <c r="CEJ4" s="74"/>
      <c r="CEK4" s="74"/>
      <c r="CEL4" s="74"/>
      <c r="CEM4" s="74"/>
      <c r="CEN4" s="74"/>
      <c r="CEO4" s="74"/>
      <c r="CEP4" s="74"/>
      <c r="CEQ4" s="74"/>
      <c r="CER4" s="74"/>
      <c r="CES4" s="74"/>
      <c r="CET4" s="74"/>
      <c r="CEU4" s="74"/>
      <c r="CEV4" s="74"/>
      <c r="CEW4" s="74"/>
      <c r="CEX4" s="74"/>
      <c r="CEY4" s="74"/>
      <c r="CEZ4" s="74"/>
      <c r="CFA4" s="74"/>
      <c r="CFB4" s="74"/>
      <c r="CFC4" s="74"/>
      <c r="CFD4" s="74"/>
      <c r="CFE4" s="74"/>
      <c r="CFF4" s="74"/>
      <c r="CFG4" s="74"/>
      <c r="CFH4" s="74"/>
      <c r="CFI4" s="74"/>
      <c r="CFJ4" s="74"/>
      <c r="CFK4" s="74"/>
      <c r="CFL4" s="74"/>
      <c r="CFM4" s="74"/>
      <c r="CFN4" s="74"/>
      <c r="CFO4" s="74"/>
      <c r="CFP4" s="74"/>
      <c r="CFQ4" s="74"/>
      <c r="CFR4" s="74"/>
      <c r="CFS4" s="74"/>
      <c r="CFT4" s="74"/>
      <c r="CFU4" s="74"/>
      <c r="CFV4" s="74"/>
      <c r="CFW4" s="74"/>
      <c r="CFX4" s="74"/>
      <c r="CFY4" s="74"/>
      <c r="CFZ4" s="74"/>
      <c r="CGA4" s="74"/>
      <c r="CGB4" s="74"/>
      <c r="CGC4" s="74"/>
      <c r="CGD4" s="74"/>
      <c r="CGE4" s="74"/>
      <c r="CGF4" s="74"/>
      <c r="CGG4" s="74"/>
      <c r="CGH4" s="74"/>
      <c r="CGI4" s="74"/>
      <c r="CGJ4" s="74"/>
      <c r="CGK4" s="74"/>
      <c r="CGL4" s="74"/>
      <c r="CGM4" s="74"/>
      <c r="CGN4" s="74"/>
      <c r="CGO4" s="74"/>
      <c r="CGP4" s="74"/>
      <c r="CGQ4" s="74"/>
      <c r="CGR4" s="74"/>
      <c r="CGS4" s="74"/>
      <c r="CGT4" s="74"/>
      <c r="CGU4" s="74"/>
      <c r="CGV4" s="74"/>
      <c r="CGW4" s="74"/>
      <c r="CGX4" s="74"/>
      <c r="CGY4" s="74"/>
      <c r="CGZ4" s="74"/>
      <c r="CHA4" s="74"/>
      <c r="CHB4" s="74"/>
      <c r="CHC4" s="74"/>
      <c r="CHD4" s="74"/>
      <c r="CHE4" s="74"/>
      <c r="CHF4" s="74"/>
      <c r="CHG4" s="74"/>
      <c r="CHH4" s="74"/>
      <c r="CHI4" s="74"/>
      <c r="CHJ4" s="74"/>
      <c r="CHK4" s="74"/>
      <c r="CHL4" s="74"/>
      <c r="CHM4" s="74"/>
      <c r="CHN4" s="74"/>
      <c r="CHO4" s="74"/>
      <c r="CHP4" s="74"/>
      <c r="CHQ4" s="74"/>
      <c r="CHR4" s="74"/>
      <c r="CHS4" s="74"/>
      <c r="CHT4" s="74"/>
      <c r="CHU4" s="74"/>
      <c r="CHV4" s="74"/>
      <c r="CHW4" s="74"/>
      <c r="CHX4" s="74"/>
      <c r="CHY4" s="74"/>
      <c r="CHZ4" s="74"/>
      <c r="CIA4" s="74"/>
      <c r="CIB4" s="74"/>
      <c r="CIC4" s="74"/>
      <c r="CID4" s="74"/>
      <c r="CIE4" s="74"/>
      <c r="CIF4" s="74"/>
    </row>
    <row r="5" spans="1:2268" ht="60" customHeight="1" x14ac:dyDescent="0.2">
      <c r="A5" s="195"/>
      <c r="B5" s="199" t="s">
        <v>213</v>
      </c>
      <c r="C5" s="67" t="s">
        <v>6</v>
      </c>
      <c r="D5" s="82" t="s">
        <v>246</v>
      </c>
      <c r="E5" s="103" t="s">
        <v>235</v>
      </c>
      <c r="F5" s="198" t="s">
        <v>218</v>
      </c>
      <c r="G5" s="111">
        <v>43553</v>
      </c>
      <c r="H5" s="109">
        <v>1</v>
      </c>
      <c r="I5" s="83" t="s">
        <v>245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74"/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74"/>
      <c r="MQ5" s="74"/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  <c r="OO5" s="74"/>
      <c r="OP5" s="74"/>
      <c r="OQ5" s="74"/>
      <c r="OR5" s="74"/>
      <c r="OS5" s="74"/>
      <c r="OT5" s="74"/>
      <c r="OU5" s="74"/>
      <c r="OV5" s="74"/>
      <c r="OW5" s="74"/>
      <c r="OX5" s="74"/>
      <c r="OY5" s="74"/>
      <c r="OZ5" s="74"/>
      <c r="PA5" s="74"/>
      <c r="PB5" s="74"/>
      <c r="PC5" s="74"/>
      <c r="PD5" s="74"/>
      <c r="PE5" s="74"/>
      <c r="PF5" s="74"/>
      <c r="PG5" s="74"/>
      <c r="PH5" s="74"/>
      <c r="PI5" s="74"/>
      <c r="PJ5" s="74"/>
      <c r="PK5" s="74"/>
      <c r="PL5" s="74"/>
      <c r="PM5" s="74"/>
      <c r="PN5" s="74"/>
      <c r="PO5" s="74"/>
      <c r="PP5" s="74"/>
      <c r="PQ5" s="74"/>
      <c r="PR5" s="74"/>
      <c r="PS5" s="74"/>
      <c r="PT5" s="74"/>
      <c r="PU5" s="74"/>
      <c r="PV5" s="74"/>
      <c r="PW5" s="74"/>
      <c r="PX5" s="74"/>
      <c r="PY5" s="74"/>
      <c r="PZ5" s="74"/>
      <c r="QA5" s="74"/>
      <c r="QB5" s="74"/>
      <c r="QC5" s="74"/>
      <c r="QD5" s="74"/>
      <c r="QE5" s="74"/>
      <c r="QF5" s="74"/>
      <c r="QG5" s="74"/>
      <c r="QH5" s="74"/>
      <c r="QI5" s="74"/>
      <c r="QJ5" s="74"/>
      <c r="QK5" s="74"/>
      <c r="QL5" s="74"/>
      <c r="QM5" s="74"/>
      <c r="QN5" s="74"/>
      <c r="QO5" s="74"/>
      <c r="QP5" s="74"/>
      <c r="QQ5" s="74"/>
      <c r="QR5" s="74"/>
      <c r="QS5" s="74"/>
      <c r="QT5" s="74"/>
      <c r="QU5" s="74"/>
      <c r="QV5" s="74"/>
      <c r="QW5" s="74"/>
      <c r="QX5" s="74"/>
      <c r="QY5" s="74"/>
      <c r="QZ5" s="74"/>
      <c r="RA5" s="74"/>
      <c r="RB5" s="74"/>
      <c r="RC5" s="74"/>
      <c r="RD5" s="74"/>
      <c r="RE5" s="74"/>
      <c r="RF5" s="74"/>
      <c r="RG5" s="74"/>
      <c r="RH5" s="74"/>
      <c r="RI5" s="74"/>
      <c r="RJ5" s="74"/>
      <c r="RK5" s="74"/>
      <c r="RL5" s="74"/>
      <c r="RM5" s="74"/>
      <c r="RN5" s="74"/>
      <c r="RO5" s="74"/>
      <c r="RP5" s="74"/>
      <c r="RQ5" s="74"/>
      <c r="RR5" s="74"/>
      <c r="RS5" s="74"/>
      <c r="RT5" s="74"/>
      <c r="RU5" s="74"/>
      <c r="RV5" s="74"/>
      <c r="RW5" s="74"/>
      <c r="RX5" s="74"/>
      <c r="RY5" s="74"/>
      <c r="RZ5" s="74"/>
      <c r="SA5" s="74"/>
      <c r="SB5" s="74"/>
      <c r="SC5" s="74"/>
      <c r="SD5" s="74"/>
      <c r="SE5" s="74"/>
      <c r="SF5" s="74"/>
      <c r="SG5" s="74"/>
      <c r="SH5" s="74"/>
      <c r="SI5" s="74"/>
      <c r="SJ5" s="74"/>
      <c r="SK5" s="74"/>
      <c r="SL5" s="74"/>
      <c r="SM5" s="74"/>
      <c r="SN5" s="74"/>
      <c r="SO5" s="74"/>
      <c r="SP5" s="74"/>
      <c r="SQ5" s="74"/>
      <c r="SR5" s="74"/>
      <c r="SS5" s="74"/>
      <c r="ST5" s="74"/>
      <c r="SU5" s="74"/>
      <c r="SV5" s="74"/>
      <c r="SW5" s="74"/>
      <c r="SX5" s="74"/>
      <c r="SY5" s="74"/>
      <c r="SZ5" s="74"/>
      <c r="TA5" s="74"/>
      <c r="TB5" s="74"/>
      <c r="TC5" s="74"/>
      <c r="TD5" s="74"/>
      <c r="TE5" s="74"/>
      <c r="TF5" s="74"/>
      <c r="TG5" s="74"/>
      <c r="TH5" s="74"/>
      <c r="TI5" s="74"/>
      <c r="TJ5" s="74"/>
      <c r="TK5" s="74"/>
      <c r="TL5" s="74"/>
      <c r="TM5" s="74"/>
      <c r="TN5" s="74"/>
      <c r="TO5" s="74"/>
      <c r="TP5" s="74"/>
      <c r="TQ5" s="74"/>
      <c r="TR5" s="74"/>
      <c r="TS5" s="74"/>
      <c r="TT5" s="74"/>
      <c r="TU5" s="74"/>
      <c r="TV5" s="74"/>
      <c r="TW5" s="74"/>
      <c r="TX5" s="74"/>
      <c r="TY5" s="74"/>
      <c r="TZ5" s="74"/>
      <c r="UA5" s="74"/>
      <c r="UB5" s="74"/>
      <c r="UC5" s="74"/>
      <c r="UD5" s="74"/>
      <c r="UE5" s="74"/>
      <c r="UF5" s="74"/>
      <c r="UG5" s="74"/>
      <c r="UH5" s="74"/>
      <c r="UI5" s="74"/>
      <c r="UJ5" s="74"/>
      <c r="UK5" s="74"/>
      <c r="UL5" s="74"/>
      <c r="UM5" s="74"/>
      <c r="UN5" s="74"/>
      <c r="UO5" s="74"/>
      <c r="UP5" s="74"/>
      <c r="UQ5" s="74"/>
      <c r="UR5" s="74"/>
      <c r="US5" s="74"/>
      <c r="UT5" s="74"/>
      <c r="UU5" s="74"/>
      <c r="UV5" s="74"/>
      <c r="UW5" s="74"/>
      <c r="UX5" s="74"/>
      <c r="UY5" s="74"/>
      <c r="UZ5" s="74"/>
      <c r="VA5" s="74"/>
      <c r="VB5" s="74"/>
      <c r="VC5" s="74"/>
      <c r="VD5" s="74"/>
      <c r="VE5" s="74"/>
      <c r="VF5" s="74"/>
      <c r="VG5" s="74"/>
      <c r="VH5" s="74"/>
      <c r="VI5" s="74"/>
      <c r="VJ5" s="74"/>
      <c r="VK5" s="74"/>
      <c r="VL5" s="74"/>
      <c r="VM5" s="74"/>
      <c r="VN5" s="74"/>
      <c r="VO5" s="74"/>
      <c r="VP5" s="74"/>
      <c r="VQ5" s="74"/>
      <c r="VR5" s="74"/>
      <c r="VS5" s="74"/>
      <c r="VT5" s="74"/>
      <c r="VU5" s="74"/>
      <c r="VV5" s="74"/>
      <c r="VW5" s="74"/>
      <c r="VX5" s="74"/>
      <c r="VY5" s="74"/>
      <c r="VZ5" s="74"/>
      <c r="WA5" s="74"/>
      <c r="WB5" s="74"/>
      <c r="WC5" s="74"/>
      <c r="WD5" s="74"/>
      <c r="WE5" s="74"/>
      <c r="WF5" s="74"/>
      <c r="WG5" s="74"/>
      <c r="WH5" s="74"/>
      <c r="WI5" s="74"/>
      <c r="WJ5" s="74"/>
      <c r="WK5" s="74"/>
      <c r="WL5" s="74"/>
      <c r="WM5" s="74"/>
      <c r="WN5" s="74"/>
      <c r="WO5" s="74"/>
      <c r="WP5" s="74"/>
      <c r="WQ5" s="74"/>
      <c r="WR5" s="74"/>
      <c r="WS5" s="74"/>
      <c r="WT5" s="74"/>
      <c r="WU5" s="74"/>
      <c r="WV5" s="74"/>
      <c r="WW5" s="74"/>
      <c r="WX5" s="74"/>
      <c r="WY5" s="74"/>
      <c r="WZ5" s="74"/>
      <c r="XA5" s="74"/>
      <c r="XB5" s="74"/>
      <c r="XC5" s="74"/>
      <c r="XD5" s="74"/>
      <c r="XE5" s="74"/>
      <c r="XF5" s="74"/>
      <c r="XG5" s="74"/>
      <c r="XH5" s="74"/>
      <c r="XI5" s="74"/>
      <c r="XJ5" s="74"/>
      <c r="XK5" s="74"/>
      <c r="XL5" s="74"/>
      <c r="XM5" s="74"/>
      <c r="XN5" s="74"/>
      <c r="XO5" s="74"/>
      <c r="XP5" s="74"/>
      <c r="XQ5" s="74"/>
      <c r="XR5" s="74"/>
      <c r="XS5" s="74"/>
      <c r="XT5" s="74"/>
      <c r="XU5" s="74"/>
      <c r="XV5" s="74"/>
      <c r="XW5" s="74"/>
      <c r="XX5" s="74"/>
      <c r="XY5" s="74"/>
      <c r="XZ5" s="74"/>
      <c r="YA5" s="74"/>
      <c r="YB5" s="74"/>
      <c r="YC5" s="74"/>
      <c r="YD5" s="74"/>
      <c r="YE5" s="74"/>
      <c r="YF5" s="74"/>
      <c r="YG5" s="74"/>
      <c r="YH5" s="74"/>
      <c r="YI5" s="74"/>
      <c r="YJ5" s="74"/>
      <c r="YK5" s="74"/>
      <c r="YL5" s="74"/>
      <c r="YM5" s="74"/>
      <c r="YN5" s="74"/>
      <c r="YO5" s="74"/>
      <c r="YP5" s="74"/>
      <c r="YQ5" s="74"/>
      <c r="YR5" s="74"/>
      <c r="YS5" s="74"/>
      <c r="YT5" s="74"/>
      <c r="YU5" s="74"/>
      <c r="YV5" s="74"/>
      <c r="YW5" s="74"/>
      <c r="YX5" s="74"/>
      <c r="YY5" s="74"/>
      <c r="YZ5" s="74"/>
      <c r="ZA5" s="74"/>
      <c r="ZB5" s="74"/>
      <c r="ZC5" s="74"/>
      <c r="ZD5" s="74"/>
      <c r="ZE5" s="74"/>
      <c r="ZF5" s="74"/>
      <c r="ZG5" s="74"/>
      <c r="ZH5" s="74"/>
      <c r="ZI5" s="74"/>
      <c r="ZJ5" s="74"/>
      <c r="ZK5" s="74"/>
      <c r="ZL5" s="74"/>
      <c r="ZM5" s="74"/>
      <c r="ZN5" s="74"/>
      <c r="ZO5" s="74"/>
      <c r="ZP5" s="74"/>
      <c r="ZQ5" s="74"/>
      <c r="ZR5" s="74"/>
      <c r="ZS5" s="74"/>
      <c r="ZT5" s="74"/>
      <c r="ZU5" s="74"/>
      <c r="ZV5" s="74"/>
      <c r="ZW5" s="74"/>
      <c r="ZX5" s="74"/>
      <c r="ZY5" s="74"/>
      <c r="ZZ5" s="74"/>
      <c r="AAA5" s="74"/>
      <c r="AAB5" s="74"/>
      <c r="AAC5" s="74"/>
      <c r="AAD5" s="74"/>
      <c r="AAE5" s="74"/>
      <c r="AAF5" s="74"/>
      <c r="AAG5" s="74"/>
      <c r="AAH5" s="74"/>
      <c r="AAI5" s="74"/>
      <c r="AAJ5" s="74"/>
      <c r="AAK5" s="74"/>
      <c r="AAL5" s="74"/>
      <c r="AAM5" s="74"/>
      <c r="AAN5" s="74"/>
      <c r="AAO5" s="74"/>
      <c r="AAP5" s="74"/>
      <c r="AAQ5" s="74"/>
      <c r="AAR5" s="74"/>
      <c r="AAS5" s="74"/>
      <c r="AAT5" s="74"/>
      <c r="AAU5" s="74"/>
      <c r="AAV5" s="74"/>
      <c r="AAW5" s="74"/>
      <c r="AAX5" s="74"/>
      <c r="AAY5" s="74"/>
      <c r="AAZ5" s="74"/>
      <c r="ABA5" s="74"/>
      <c r="ABB5" s="74"/>
      <c r="ABC5" s="74"/>
      <c r="ABD5" s="74"/>
      <c r="ABE5" s="74"/>
      <c r="ABF5" s="74"/>
      <c r="ABG5" s="74"/>
      <c r="ABH5" s="74"/>
      <c r="ABI5" s="74"/>
      <c r="ABJ5" s="74"/>
      <c r="ABK5" s="74"/>
      <c r="ABL5" s="74"/>
      <c r="ABM5" s="74"/>
      <c r="ABN5" s="74"/>
      <c r="ABO5" s="74"/>
      <c r="ABP5" s="74"/>
      <c r="ABQ5" s="74"/>
      <c r="ABR5" s="74"/>
      <c r="ABS5" s="74"/>
      <c r="ABT5" s="74"/>
      <c r="ABU5" s="74"/>
      <c r="ABV5" s="74"/>
      <c r="ABW5" s="74"/>
      <c r="ABX5" s="74"/>
      <c r="ABY5" s="74"/>
      <c r="ABZ5" s="74"/>
      <c r="ACA5" s="74"/>
      <c r="ACB5" s="74"/>
      <c r="ACC5" s="74"/>
      <c r="ACD5" s="74"/>
      <c r="ACE5" s="74"/>
      <c r="ACF5" s="74"/>
      <c r="ACG5" s="74"/>
      <c r="ACH5" s="74"/>
      <c r="ACI5" s="74"/>
      <c r="ACJ5" s="74"/>
      <c r="ACK5" s="74"/>
      <c r="ACL5" s="74"/>
      <c r="ACM5" s="74"/>
      <c r="ACN5" s="74"/>
      <c r="ACO5" s="74"/>
      <c r="ACP5" s="74"/>
      <c r="ACQ5" s="74"/>
      <c r="ACR5" s="74"/>
      <c r="ACS5" s="74"/>
      <c r="ACT5" s="74"/>
      <c r="ACU5" s="74"/>
      <c r="ACV5" s="74"/>
      <c r="ACW5" s="74"/>
      <c r="ACX5" s="74"/>
      <c r="ACY5" s="74"/>
      <c r="ACZ5" s="74"/>
      <c r="ADA5" s="74"/>
      <c r="ADB5" s="74"/>
      <c r="ADC5" s="74"/>
      <c r="ADD5" s="74"/>
      <c r="ADE5" s="74"/>
      <c r="ADF5" s="74"/>
      <c r="ADG5" s="74"/>
      <c r="ADH5" s="74"/>
      <c r="ADI5" s="74"/>
      <c r="ADJ5" s="74"/>
      <c r="ADK5" s="74"/>
      <c r="ADL5" s="74"/>
      <c r="ADM5" s="74"/>
      <c r="ADN5" s="74"/>
      <c r="ADO5" s="74"/>
      <c r="ADP5" s="74"/>
      <c r="ADQ5" s="74"/>
      <c r="ADR5" s="74"/>
      <c r="ADS5" s="74"/>
      <c r="ADT5" s="74"/>
      <c r="ADU5" s="74"/>
      <c r="ADV5" s="74"/>
      <c r="ADW5" s="74"/>
      <c r="ADX5" s="74"/>
      <c r="ADY5" s="74"/>
      <c r="ADZ5" s="74"/>
      <c r="AEA5" s="74"/>
      <c r="AEB5" s="74"/>
      <c r="AEC5" s="74"/>
      <c r="AED5" s="74"/>
      <c r="AEE5" s="74"/>
      <c r="AEF5" s="74"/>
      <c r="AEG5" s="74"/>
      <c r="AEH5" s="74"/>
      <c r="AEI5" s="74"/>
      <c r="AEJ5" s="74"/>
      <c r="AEK5" s="74"/>
      <c r="AEL5" s="74"/>
      <c r="AEM5" s="74"/>
      <c r="AEN5" s="74"/>
      <c r="AEO5" s="74"/>
      <c r="AEP5" s="74"/>
      <c r="AEQ5" s="74"/>
      <c r="AER5" s="74"/>
      <c r="AES5" s="74"/>
      <c r="AET5" s="74"/>
      <c r="AEU5" s="74"/>
      <c r="AEV5" s="74"/>
      <c r="AEW5" s="74"/>
      <c r="AEX5" s="74"/>
      <c r="AEY5" s="74"/>
      <c r="AEZ5" s="74"/>
      <c r="AFA5" s="74"/>
      <c r="AFB5" s="74"/>
      <c r="AFC5" s="74"/>
      <c r="AFD5" s="74"/>
      <c r="AFE5" s="74"/>
      <c r="AFF5" s="74"/>
      <c r="AFG5" s="74"/>
      <c r="AFH5" s="74"/>
      <c r="AFI5" s="74"/>
      <c r="AFJ5" s="74"/>
      <c r="AFK5" s="74"/>
      <c r="AFL5" s="74"/>
      <c r="AFM5" s="74"/>
      <c r="AFN5" s="74"/>
      <c r="AFO5" s="74"/>
      <c r="AFP5" s="74"/>
      <c r="AFQ5" s="74"/>
      <c r="AFR5" s="74"/>
      <c r="AFS5" s="74"/>
      <c r="AFT5" s="74"/>
      <c r="AFU5" s="74"/>
      <c r="AFV5" s="74"/>
      <c r="AFW5" s="74"/>
      <c r="AFX5" s="74"/>
      <c r="AFY5" s="74"/>
      <c r="AFZ5" s="74"/>
      <c r="AGA5" s="74"/>
      <c r="AGB5" s="74"/>
      <c r="AGC5" s="74"/>
      <c r="AGD5" s="74"/>
      <c r="AGE5" s="74"/>
      <c r="AGF5" s="74"/>
      <c r="AGG5" s="74"/>
      <c r="AGH5" s="74"/>
      <c r="AGI5" s="74"/>
      <c r="AGJ5" s="74"/>
      <c r="AGK5" s="74"/>
      <c r="AGL5" s="74"/>
      <c r="AGM5" s="74"/>
      <c r="AGN5" s="74"/>
      <c r="AGO5" s="74"/>
      <c r="AGP5" s="74"/>
      <c r="AGQ5" s="74"/>
      <c r="AGR5" s="74"/>
      <c r="AGS5" s="74"/>
      <c r="AGT5" s="74"/>
      <c r="AGU5" s="74"/>
      <c r="AGV5" s="74"/>
      <c r="AGW5" s="74"/>
      <c r="AGX5" s="74"/>
      <c r="AGY5" s="74"/>
      <c r="AGZ5" s="74"/>
      <c r="AHA5" s="74"/>
      <c r="AHB5" s="74"/>
      <c r="AHC5" s="74"/>
      <c r="AHD5" s="74"/>
      <c r="AHE5" s="74"/>
      <c r="AHF5" s="74"/>
      <c r="AHG5" s="74"/>
      <c r="AHH5" s="74"/>
      <c r="AHI5" s="74"/>
      <c r="AHJ5" s="74"/>
      <c r="AHK5" s="74"/>
      <c r="AHL5" s="74"/>
      <c r="AHM5" s="74"/>
      <c r="AHN5" s="74"/>
      <c r="AHO5" s="74"/>
      <c r="AHP5" s="74"/>
      <c r="AHQ5" s="74"/>
      <c r="AHR5" s="74"/>
      <c r="AHS5" s="74"/>
      <c r="AHT5" s="74"/>
      <c r="AHU5" s="74"/>
      <c r="AHV5" s="74"/>
      <c r="AHW5" s="74"/>
      <c r="AHX5" s="74"/>
      <c r="AHY5" s="74"/>
      <c r="AHZ5" s="74"/>
      <c r="AIA5" s="74"/>
      <c r="AIB5" s="74"/>
      <c r="AIC5" s="74"/>
      <c r="AID5" s="74"/>
      <c r="AIE5" s="74"/>
      <c r="AIF5" s="74"/>
      <c r="AIG5" s="74"/>
      <c r="AIH5" s="74"/>
      <c r="AII5" s="74"/>
      <c r="AIJ5" s="74"/>
      <c r="AIK5" s="74"/>
      <c r="AIL5" s="74"/>
      <c r="AIM5" s="74"/>
      <c r="AIN5" s="74"/>
      <c r="AIO5" s="74"/>
      <c r="AIP5" s="74"/>
      <c r="AIQ5" s="74"/>
      <c r="AIR5" s="74"/>
      <c r="AIS5" s="74"/>
      <c r="AIT5" s="74"/>
      <c r="AIU5" s="74"/>
      <c r="AIV5" s="74"/>
      <c r="AIW5" s="74"/>
      <c r="AIX5" s="74"/>
      <c r="AIY5" s="74"/>
      <c r="AIZ5" s="74"/>
      <c r="AJA5" s="74"/>
      <c r="AJB5" s="74"/>
      <c r="AJC5" s="74"/>
      <c r="AJD5" s="74"/>
      <c r="AJE5" s="74"/>
      <c r="AJF5" s="74"/>
      <c r="AJG5" s="74"/>
      <c r="AJH5" s="74"/>
      <c r="AJI5" s="74"/>
      <c r="AJJ5" s="74"/>
      <c r="AJK5" s="74"/>
      <c r="AJL5" s="74"/>
      <c r="AJM5" s="74"/>
      <c r="AJN5" s="74"/>
      <c r="AJO5" s="74"/>
      <c r="AJP5" s="74"/>
      <c r="AJQ5" s="74"/>
      <c r="AJR5" s="74"/>
      <c r="AJS5" s="74"/>
      <c r="AJT5" s="74"/>
      <c r="AJU5" s="74"/>
      <c r="AJV5" s="74"/>
      <c r="AJW5" s="74"/>
      <c r="AJX5" s="74"/>
      <c r="AJY5" s="74"/>
      <c r="AJZ5" s="74"/>
      <c r="AKA5" s="74"/>
      <c r="AKB5" s="74"/>
      <c r="AKC5" s="74"/>
      <c r="AKD5" s="74"/>
      <c r="AKE5" s="74"/>
      <c r="AKF5" s="74"/>
      <c r="AKG5" s="74"/>
      <c r="AKH5" s="74"/>
      <c r="AKI5" s="74"/>
      <c r="AKJ5" s="74"/>
      <c r="AKK5" s="74"/>
      <c r="AKL5" s="74"/>
      <c r="AKM5" s="74"/>
      <c r="AKN5" s="74"/>
      <c r="AKO5" s="74"/>
      <c r="AKP5" s="74"/>
      <c r="AKQ5" s="74"/>
      <c r="AKR5" s="74"/>
      <c r="AKS5" s="74"/>
      <c r="AKT5" s="74"/>
      <c r="AKU5" s="74"/>
      <c r="AKV5" s="74"/>
      <c r="AKW5" s="74"/>
      <c r="AKX5" s="74"/>
      <c r="AKY5" s="74"/>
      <c r="AKZ5" s="74"/>
      <c r="ALA5" s="74"/>
      <c r="ALB5" s="74"/>
      <c r="ALC5" s="74"/>
      <c r="ALD5" s="74"/>
      <c r="ALE5" s="74"/>
      <c r="ALF5" s="74"/>
      <c r="ALG5" s="74"/>
      <c r="ALH5" s="74"/>
      <c r="ALI5" s="74"/>
      <c r="ALJ5" s="74"/>
      <c r="ALK5" s="74"/>
      <c r="ALL5" s="74"/>
      <c r="ALM5" s="74"/>
      <c r="ALN5" s="74"/>
      <c r="ALO5" s="74"/>
      <c r="ALP5" s="74"/>
      <c r="ALQ5" s="74"/>
      <c r="ALR5" s="74"/>
      <c r="ALS5" s="74"/>
      <c r="ALT5" s="74"/>
      <c r="ALU5" s="74"/>
      <c r="ALV5" s="74"/>
      <c r="ALW5" s="74"/>
      <c r="ALX5" s="74"/>
      <c r="ALY5" s="74"/>
      <c r="ALZ5" s="74"/>
      <c r="AMA5" s="74"/>
      <c r="AMB5" s="74"/>
      <c r="AMC5" s="74"/>
      <c r="AMD5" s="74"/>
      <c r="AME5" s="74"/>
      <c r="AMF5" s="74"/>
      <c r="AMG5" s="74"/>
      <c r="AMH5" s="74"/>
      <c r="AMI5" s="74"/>
      <c r="AMJ5" s="74"/>
      <c r="AMK5" s="74"/>
      <c r="AML5" s="74"/>
      <c r="AMM5" s="74"/>
      <c r="AMN5" s="74"/>
      <c r="AMO5" s="74"/>
      <c r="AMP5" s="74"/>
      <c r="AMQ5" s="74"/>
      <c r="AMR5" s="74"/>
      <c r="AMS5" s="74"/>
      <c r="AMT5" s="74"/>
      <c r="AMU5" s="74"/>
      <c r="AMV5" s="74"/>
      <c r="AMW5" s="74"/>
      <c r="AMX5" s="74"/>
      <c r="AMY5" s="74"/>
      <c r="AMZ5" s="74"/>
      <c r="ANA5" s="74"/>
      <c r="ANB5" s="74"/>
      <c r="ANC5" s="74"/>
      <c r="AND5" s="74"/>
      <c r="ANE5" s="74"/>
      <c r="ANF5" s="74"/>
      <c r="ANG5" s="74"/>
      <c r="ANH5" s="74"/>
      <c r="ANI5" s="74"/>
      <c r="ANJ5" s="74"/>
      <c r="ANK5" s="74"/>
      <c r="ANL5" s="74"/>
      <c r="ANM5" s="74"/>
      <c r="ANN5" s="74"/>
      <c r="ANO5" s="74"/>
      <c r="ANP5" s="74"/>
      <c r="ANQ5" s="74"/>
      <c r="ANR5" s="74"/>
      <c r="ANS5" s="74"/>
      <c r="ANT5" s="74"/>
      <c r="ANU5" s="74"/>
      <c r="ANV5" s="74"/>
      <c r="ANW5" s="74"/>
      <c r="ANX5" s="74"/>
      <c r="ANY5" s="74"/>
      <c r="ANZ5" s="74"/>
      <c r="AOA5" s="74"/>
      <c r="AOB5" s="74"/>
      <c r="AOC5" s="74"/>
      <c r="AOD5" s="74"/>
      <c r="AOE5" s="74"/>
      <c r="AOF5" s="74"/>
      <c r="AOG5" s="74"/>
      <c r="AOH5" s="74"/>
      <c r="AOI5" s="74"/>
      <c r="AOJ5" s="74"/>
      <c r="AOK5" s="74"/>
      <c r="AOL5" s="74"/>
      <c r="AOM5" s="74"/>
      <c r="AON5" s="74"/>
      <c r="AOO5" s="74"/>
      <c r="AOP5" s="74"/>
      <c r="AOQ5" s="74"/>
      <c r="AOR5" s="74"/>
      <c r="AOS5" s="74"/>
      <c r="AOT5" s="74"/>
      <c r="AOU5" s="74"/>
      <c r="AOV5" s="74"/>
      <c r="AOW5" s="74"/>
      <c r="AOX5" s="74"/>
      <c r="AOY5" s="74"/>
      <c r="AOZ5" s="74"/>
      <c r="APA5" s="74"/>
      <c r="APB5" s="74"/>
      <c r="APC5" s="74"/>
      <c r="APD5" s="74"/>
      <c r="APE5" s="74"/>
      <c r="APF5" s="74"/>
      <c r="APG5" s="74"/>
      <c r="APH5" s="74"/>
      <c r="API5" s="74"/>
      <c r="APJ5" s="74"/>
      <c r="APK5" s="74"/>
      <c r="APL5" s="74"/>
      <c r="APM5" s="74"/>
      <c r="APN5" s="74"/>
      <c r="APO5" s="74"/>
      <c r="APP5" s="74"/>
      <c r="APQ5" s="74"/>
      <c r="APR5" s="74"/>
      <c r="APS5" s="74"/>
      <c r="APT5" s="74"/>
      <c r="APU5" s="74"/>
      <c r="APV5" s="74"/>
      <c r="APW5" s="74"/>
      <c r="APX5" s="74"/>
      <c r="APY5" s="74"/>
      <c r="APZ5" s="74"/>
      <c r="AQA5" s="74"/>
      <c r="AQB5" s="74"/>
      <c r="AQC5" s="74"/>
      <c r="AQD5" s="74"/>
      <c r="AQE5" s="74"/>
      <c r="AQF5" s="74"/>
      <c r="AQG5" s="74"/>
      <c r="AQH5" s="74"/>
      <c r="AQI5" s="74"/>
      <c r="AQJ5" s="74"/>
      <c r="AQK5" s="74"/>
      <c r="AQL5" s="74"/>
      <c r="AQM5" s="74"/>
      <c r="AQN5" s="74"/>
      <c r="AQO5" s="74"/>
      <c r="AQP5" s="74"/>
      <c r="AQQ5" s="74"/>
      <c r="AQR5" s="74"/>
      <c r="AQS5" s="74"/>
      <c r="AQT5" s="74"/>
      <c r="AQU5" s="74"/>
      <c r="AQV5" s="74"/>
      <c r="AQW5" s="74"/>
      <c r="AQX5" s="74"/>
      <c r="AQY5" s="74"/>
      <c r="AQZ5" s="74"/>
      <c r="ARA5" s="74"/>
      <c r="ARB5" s="74"/>
      <c r="ARC5" s="74"/>
      <c r="ARD5" s="74"/>
      <c r="ARE5" s="74"/>
      <c r="ARF5" s="74"/>
      <c r="ARG5" s="74"/>
      <c r="ARH5" s="74"/>
      <c r="ARI5" s="74"/>
      <c r="ARJ5" s="74"/>
      <c r="ARK5" s="74"/>
      <c r="ARL5" s="74"/>
      <c r="ARM5" s="74"/>
      <c r="ARN5" s="74"/>
      <c r="ARO5" s="74"/>
      <c r="ARP5" s="74"/>
      <c r="ARQ5" s="74"/>
      <c r="ARR5" s="74"/>
      <c r="ARS5" s="74"/>
      <c r="ART5" s="74"/>
      <c r="ARU5" s="74"/>
      <c r="ARV5" s="74"/>
      <c r="ARW5" s="74"/>
      <c r="ARX5" s="74"/>
      <c r="ARY5" s="74"/>
      <c r="ARZ5" s="74"/>
      <c r="ASA5" s="74"/>
      <c r="ASB5" s="74"/>
      <c r="ASC5" s="74"/>
      <c r="ASD5" s="74"/>
      <c r="ASE5" s="74"/>
      <c r="ASF5" s="74"/>
      <c r="ASG5" s="74"/>
      <c r="ASH5" s="74"/>
      <c r="ASI5" s="74"/>
      <c r="ASJ5" s="74"/>
      <c r="ASK5" s="74"/>
      <c r="ASL5" s="74"/>
      <c r="ASM5" s="74"/>
      <c r="ASN5" s="74"/>
      <c r="ASO5" s="74"/>
      <c r="ASP5" s="74"/>
      <c r="ASQ5" s="74"/>
      <c r="ASR5" s="74"/>
      <c r="ASS5" s="74"/>
      <c r="AST5" s="74"/>
      <c r="ASU5" s="74"/>
      <c r="ASV5" s="74"/>
      <c r="ASW5" s="74"/>
      <c r="ASX5" s="74"/>
      <c r="ASY5" s="74"/>
      <c r="ASZ5" s="74"/>
      <c r="ATA5" s="74"/>
      <c r="ATB5" s="74"/>
      <c r="ATC5" s="74"/>
      <c r="ATD5" s="74"/>
      <c r="ATE5" s="74"/>
      <c r="ATF5" s="74"/>
      <c r="ATG5" s="74"/>
      <c r="ATH5" s="74"/>
      <c r="ATI5" s="74"/>
      <c r="ATJ5" s="74"/>
      <c r="ATK5" s="74"/>
      <c r="ATL5" s="74"/>
      <c r="ATM5" s="74"/>
      <c r="ATN5" s="74"/>
      <c r="ATO5" s="74"/>
      <c r="ATP5" s="74"/>
      <c r="ATQ5" s="74"/>
      <c r="ATR5" s="74"/>
      <c r="ATS5" s="74"/>
      <c r="ATT5" s="74"/>
      <c r="ATU5" s="74"/>
      <c r="ATV5" s="74"/>
      <c r="ATW5" s="74"/>
      <c r="ATX5" s="74"/>
      <c r="ATY5" s="74"/>
      <c r="ATZ5" s="74"/>
      <c r="AUA5" s="74"/>
      <c r="AUB5" s="74"/>
      <c r="AUC5" s="74"/>
      <c r="AUD5" s="74"/>
      <c r="AUE5" s="74"/>
      <c r="AUF5" s="74"/>
      <c r="AUG5" s="74"/>
      <c r="AUH5" s="74"/>
      <c r="AUI5" s="74"/>
      <c r="AUJ5" s="74"/>
      <c r="AUK5" s="74"/>
      <c r="AUL5" s="74"/>
      <c r="AUM5" s="74"/>
      <c r="AUN5" s="74"/>
      <c r="AUO5" s="74"/>
      <c r="AUP5" s="74"/>
      <c r="AUQ5" s="74"/>
      <c r="AUR5" s="74"/>
      <c r="AUS5" s="74"/>
      <c r="AUT5" s="74"/>
      <c r="AUU5" s="74"/>
      <c r="AUV5" s="74"/>
      <c r="AUW5" s="74"/>
      <c r="AUX5" s="74"/>
      <c r="AUY5" s="74"/>
      <c r="AUZ5" s="74"/>
      <c r="AVA5" s="74"/>
      <c r="AVB5" s="74"/>
      <c r="AVC5" s="74"/>
      <c r="AVD5" s="74"/>
      <c r="AVE5" s="74"/>
      <c r="AVF5" s="74"/>
      <c r="AVG5" s="74"/>
      <c r="AVH5" s="74"/>
      <c r="AVI5" s="74"/>
      <c r="AVJ5" s="74"/>
      <c r="AVK5" s="74"/>
      <c r="AVL5" s="74"/>
      <c r="AVM5" s="74"/>
      <c r="AVN5" s="74"/>
      <c r="AVO5" s="74"/>
      <c r="AVP5" s="74"/>
      <c r="AVQ5" s="74"/>
      <c r="AVR5" s="74"/>
      <c r="AVS5" s="74"/>
      <c r="AVT5" s="74"/>
      <c r="AVU5" s="74"/>
      <c r="AVV5" s="74"/>
      <c r="AVW5" s="74"/>
      <c r="AVX5" s="74"/>
      <c r="AVY5" s="74"/>
      <c r="AVZ5" s="74"/>
      <c r="AWA5" s="74"/>
      <c r="AWB5" s="74"/>
      <c r="AWC5" s="74"/>
      <c r="AWD5" s="74"/>
      <c r="AWE5" s="74"/>
      <c r="AWF5" s="74"/>
      <c r="AWG5" s="74"/>
      <c r="AWH5" s="74"/>
      <c r="AWI5" s="74"/>
      <c r="AWJ5" s="74"/>
      <c r="AWK5" s="74"/>
      <c r="AWL5" s="74"/>
      <c r="AWM5" s="74"/>
      <c r="AWN5" s="74"/>
      <c r="AWO5" s="74"/>
      <c r="AWP5" s="74"/>
      <c r="AWQ5" s="74"/>
      <c r="AWR5" s="74"/>
      <c r="AWS5" s="74"/>
      <c r="AWT5" s="74"/>
      <c r="AWU5" s="74"/>
      <c r="AWV5" s="74"/>
      <c r="AWW5" s="74"/>
      <c r="AWX5" s="74"/>
      <c r="AWY5" s="74"/>
      <c r="AWZ5" s="74"/>
      <c r="AXA5" s="74"/>
      <c r="AXB5" s="74"/>
      <c r="AXC5" s="74"/>
      <c r="AXD5" s="74"/>
      <c r="AXE5" s="74"/>
      <c r="AXF5" s="74"/>
      <c r="AXG5" s="74"/>
      <c r="AXH5" s="74"/>
      <c r="AXI5" s="74"/>
      <c r="AXJ5" s="74"/>
      <c r="AXK5" s="74"/>
      <c r="AXL5" s="74"/>
      <c r="AXM5" s="74"/>
      <c r="AXN5" s="74"/>
      <c r="AXO5" s="74"/>
      <c r="AXP5" s="74"/>
      <c r="AXQ5" s="74"/>
      <c r="AXR5" s="74"/>
      <c r="AXS5" s="74"/>
      <c r="AXT5" s="74"/>
      <c r="AXU5" s="74"/>
      <c r="AXV5" s="74"/>
      <c r="AXW5" s="74"/>
      <c r="AXX5" s="74"/>
      <c r="AXY5" s="74"/>
      <c r="AXZ5" s="74"/>
      <c r="AYA5" s="74"/>
      <c r="AYB5" s="74"/>
      <c r="AYC5" s="74"/>
      <c r="AYD5" s="74"/>
      <c r="AYE5" s="74"/>
      <c r="AYF5" s="74"/>
      <c r="AYG5" s="74"/>
      <c r="AYH5" s="74"/>
      <c r="AYI5" s="74"/>
      <c r="AYJ5" s="74"/>
      <c r="AYK5" s="74"/>
      <c r="AYL5" s="74"/>
      <c r="AYM5" s="74"/>
      <c r="AYN5" s="74"/>
      <c r="AYO5" s="74"/>
      <c r="AYP5" s="74"/>
      <c r="AYQ5" s="74"/>
      <c r="AYR5" s="74"/>
      <c r="AYS5" s="74"/>
      <c r="AYT5" s="74"/>
      <c r="AYU5" s="74"/>
      <c r="AYV5" s="74"/>
      <c r="AYW5" s="74"/>
      <c r="AYX5" s="74"/>
      <c r="AYY5" s="74"/>
      <c r="AYZ5" s="74"/>
      <c r="AZA5" s="74"/>
      <c r="AZB5" s="74"/>
      <c r="AZC5" s="74"/>
      <c r="AZD5" s="74"/>
      <c r="AZE5" s="74"/>
      <c r="AZF5" s="74"/>
      <c r="AZG5" s="74"/>
      <c r="AZH5" s="74"/>
      <c r="AZI5" s="74"/>
      <c r="AZJ5" s="74"/>
      <c r="AZK5" s="74"/>
      <c r="AZL5" s="74"/>
      <c r="AZM5" s="74"/>
      <c r="AZN5" s="74"/>
      <c r="AZO5" s="74"/>
      <c r="AZP5" s="74"/>
      <c r="AZQ5" s="74"/>
      <c r="AZR5" s="74"/>
      <c r="AZS5" s="74"/>
      <c r="AZT5" s="74"/>
      <c r="AZU5" s="74"/>
      <c r="AZV5" s="74"/>
      <c r="AZW5" s="74"/>
      <c r="AZX5" s="74"/>
      <c r="AZY5" s="74"/>
      <c r="AZZ5" s="74"/>
      <c r="BAA5" s="74"/>
      <c r="BAB5" s="74"/>
      <c r="BAC5" s="74"/>
      <c r="BAD5" s="74"/>
      <c r="BAE5" s="74"/>
      <c r="BAF5" s="74"/>
      <c r="BAG5" s="74"/>
      <c r="BAH5" s="74"/>
      <c r="BAI5" s="74"/>
      <c r="BAJ5" s="74"/>
      <c r="BAK5" s="74"/>
      <c r="BAL5" s="74"/>
      <c r="BAM5" s="74"/>
      <c r="BAN5" s="74"/>
      <c r="BAO5" s="74"/>
      <c r="BAP5" s="74"/>
      <c r="BAQ5" s="74"/>
      <c r="BAR5" s="74"/>
      <c r="BAS5" s="74"/>
      <c r="BAT5" s="74"/>
      <c r="BAU5" s="74"/>
      <c r="BAV5" s="74"/>
      <c r="BAW5" s="74"/>
      <c r="BAX5" s="74"/>
      <c r="BAY5" s="74"/>
      <c r="BAZ5" s="74"/>
      <c r="BBA5" s="74"/>
      <c r="BBB5" s="74"/>
      <c r="BBC5" s="74"/>
      <c r="BBD5" s="74"/>
      <c r="BBE5" s="74"/>
      <c r="BBF5" s="74"/>
      <c r="BBG5" s="74"/>
      <c r="BBH5" s="74"/>
      <c r="BBI5" s="74"/>
      <c r="BBJ5" s="74"/>
      <c r="BBK5" s="74"/>
      <c r="BBL5" s="74"/>
      <c r="BBM5" s="74"/>
      <c r="BBN5" s="74"/>
      <c r="BBO5" s="74"/>
      <c r="BBP5" s="74"/>
      <c r="BBQ5" s="74"/>
      <c r="BBR5" s="74"/>
      <c r="BBS5" s="74"/>
      <c r="BBT5" s="74"/>
      <c r="BBU5" s="74"/>
      <c r="BBV5" s="74"/>
      <c r="BBW5" s="74"/>
      <c r="BBX5" s="74"/>
      <c r="BBY5" s="74"/>
      <c r="BBZ5" s="74"/>
      <c r="BCA5" s="74"/>
      <c r="BCB5" s="74"/>
      <c r="BCC5" s="74"/>
      <c r="BCD5" s="74"/>
      <c r="BCE5" s="74"/>
      <c r="BCF5" s="74"/>
      <c r="BCG5" s="74"/>
      <c r="BCH5" s="74"/>
      <c r="BCI5" s="74"/>
      <c r="BCJ5" s="74"/>
      <c r="BCK5" s="74"/>
      <c r="BCL5" s="74"/>
      <c r="BCM5" s="74"/>
      <c r="BCN5" s="74"/>
      <c r="BCO5" s="74"/>
      <c r="BCP5" s="74"/>
      <c r="BCQ5" s="74"/>
      <c r="BCR5" s="74"/>
      <c r="BCS5" s="74"/>
      <c r="BCT5" s="74"/>
      <c r="BCU5" s="74"/>
      <c r="BCV5" s="74"/>
      <c r="BCW5" s="74"/>
      <c r="BCX5" s="74"/>
      <c r="BCY5" s="74"/>
      <c r="BCZ5" s="74"/>
      <c r="BDA5" s="74"/>
      <c r="BDB5" s="74"/>
      <c r="BDC5" s="74"/>
      <c r="BDD5" s="74"/>
      <c r="BDE5" s="74"/>
      <c r="BDF5" s="74"/>
      <c r="BDG5" s="74"/>
      <c r="BDH5" s="74"/>
      <c r="BDI5" s="74"/>
      <c r="BDJ5" s="74"/>
      <c r="BDK5" s="74"/>
      <c r="BDL5" s="74"/>
      <c r="BDM5" s="74"/>
      <c r="BDN5" s="74"/>
      <c r="BDO5" s="74"/>
      <c r="BDP5" s="74"/>
      <c r="BDQ5" s="74"/>
      <c r="BDR5" s="74"/>
      <c r="BDS5" s="74"/>
      <c r="BDT5" s="74"/>
      <c r="BDU5" s="74"/>
      <c r="BDV5" s="74"/>
      <c r="BDW5" s="74"/>
      <c r="BDX5" s="74"/>
      <c r="BDY5" s="74"/>
      <c r="BDZ5" s="74"/>
      <c r="BEA5" s="74"/>
      <c r="BEB5" s="74"/>
      <c r="BEC5" s="74"/>
      <c r="BED5" s="74"/>
      <c r="BEE5" s="74"/>
      <c r="BEF5" s="74"/>
      <c r="BEG5" s="74"/>
      <c r="BEH5" s="74"/>
      <c r="BEI5" s="74"/>
      <c r="BEJ5" s="74"/>
      <c r="BEK5" s="74"/>
      <c r="BEL5" s="74"/>
      <c r="BEM5" s="74"/>
      <c r="BEN5" s="74"/>
      <c r="BEO5" s="74"/>
      <c r="BEP5" s="74"/>
      <c r="BEQ5" s="74"/>
      <c r="BER5" s="74"/>
      <c r="BES5" s="74"/>
      <c r="BET5" s="74"/>
      <c r="BEU5" s="74"/>
      <c r="BEV5" s="74"/>
      <c r="BEW5" s="74"/>
      <c r="BEX5" s="74"/>
      <c r="BEY5" s="74"/>
      <c r="BEZ5" s="74"/>
      <c r="BFA5" s="74"/>
      <c r="BFB5" s="74"/>
      <c r="BFC5" s="74"/>
      <c r="BFD5" s="74"/>
      <c r="BFE5" s="74"/>
      <c r="BFF5" s="74"/>
      <c r="BFG5" s="74"/>
      <c r="BFH5" s="74"/>
      <c r="BFI5" s="74"/>
      <c r="BFJ5" s="74"/>
      <c r="BFK5" s="74"/>
      <c r="BFL5" s="74"/>
      <c r="BFM5" s="74"/>
      <c r="BFN5" s="74"/>
      <c r="BFO5" s="74"/>
      <c r="BFP5" s="74"/>
      <c r="BFQ5" s="74"/>
      <c r="BFR5" s="74"/>
      <c r="BFS5" s="74"/>
      <c r="BFT5" s="74"/>
      <c r="BFU5" s="74"/>
      <c r="BFV5" s="74"/>
      <c r="BFW5" s="74"/>
      <c r="BFX5" s="74"/>
      <c r="BFY5" s="74"/>
      <c r="BFZ5" s="74"/>
      <c r="BGA5" s="74"/>
      <c r="BGB5" s="74"/>
      <c r="BGC5" s="74"/>
      <c r="BGD5" s="74"/>
      <c r="BGE5" s="74"/>
      <c r="BGF5" s="74"/>
      <c r="BGG5" s="74"/>
      <c r="BGH5" s="74"/>
      <c r="BGI5" s="74"/>
      <c r="BGJ5" s="74"/>
      <c r="BGK5" s="74"/>
      <c r="BGL5" s="74"/>
      <c r="BGM5" s="74"/>
      <c r="BGN5" s="74"/>
      <c r="BGO5" s="74"/>
      <c r="BGP5" s="74"/>
      <c r="BGQ5" s="74"/>
      <c r="BGR5" s="74"/>
      <c r="BGS5" s="74"/>
      <c r="BGT5" s="74"/>
      <c r="BGU5" s="74"/>
      <c r="BGV5" s="74"/>
      <c r="BGW5" s="74"/>
      <c r="BGX5" s="74"/>
      <c r="BGY5" s="74"/>
      <c r="BGZ5" s="74"/>
      <c r="BHA5" s="74"/>
      <c r="BHB5" s="74"/>
      <c r="BHC5" s="74"/>
      <c r="BHD5" s="74"/>
      <c r="BHE5" s="74"/>
      <c r="BHF5" s="74"/>
      <c r="BHG5" s="74"/>
      <c r="BHH5" s="74"/>
      <c r="BHI5" s="74"/>
      <c r="BHJ5" s="74"/>
      <c r="BHK5" s="74"/>
      <c r="BHL5" s="74"/>
      <c r="BHM5" s="74"/>
      <c r="BHN5" s="74"/>
      <c r="BHO5" s="74"/>
      <c r="BHP5" s="74"/>
      <c r="BHQ5" s="74"/>
      <c r="BHR5" s="74"/>
      <c r="BHS5" s="74"/>
      <c r="BHT5" s="74"/>
      <c r="BHU5" s="74"/>
      <c r="BHV5" s="74"/>
      <c r="BHW5" s="74"/>
      <c r="BHX5" s="74"/>
      <c r="BHY5" s="74"/>
      <c r="BHZ5" s="74"/>
      <c r="BIA5" s="74"/>
      <c r="BIB5" s="74"/>
      <c r="BIC5" s="74"/>
      <c r="BID5" s="74"/>
      <c r="BIE5" s="74"/>
      <c r="BIF5" s="74"/>
      <c r="BIG5" s="74"/>
      <c r="BIH5" s="74"/>
      <c r="BII5" s="74"/>
      <c r="BIJ5" s="74"/>
      <c r="BIK5" s="74"/>
      <c r="BIL5" s="74"/>
      <c r="BIM5" s="74"/>
      <c r="BIN5" s="74"/>
      <c r="BIO5" s="74"/>
      <c r="BIP5" s="74"/>
      <c r="BIQ5" s="74"/>
      <c r="BIR5" s="74"/>
      <c r="BIS5" s="74"/>
      <c r="BIT5" s="74"/>
      <c r="BIU5" s="74"/>
      <c r="BIV5" s="74"/>
      <c r="BIW5" s="74"/>
      <c r="BIX5" s="74"/>
      <c r="BIY5" s="74"/>
      <c r="BIZ5" s="74"/>
      <c r="BJA5" s="74"/>
      <c r="BJB5" s="74"/>
      <c r="BJC5" s="74"/>
      <c r="BJD5" s="74"/>
      <c r="BJE5" s="74"/>
      <c r="BJF5" s="74"/>
      <c r="BJG5" s="74"/>
      <c r="BJH5" s="74"/>
      <c r="BJI5" s="74"/>
      <c r="BJJ5" s="74"/>
      <c r="BJK5" s="74"/>
      <c r="BJL5" s="74"/>
      <c r="BJM5" s="74"/>
      <c r="BJN5" s="74"/>
      <c r="BJO5" s="74"/>
      <c r="BJP5" s="74"/>
      <c r="BJQ5" s="74"/>
      <c r="BJR5" s="74"/>
      <c r="BJS5" s="74"/>
      <c r="BJT5" s="74"/>
      <c r="BJU5" s="74"/>
      <c r="BJV5" s="74"/>
      <c r="BJW5" s="74"/>
      <c r="BJX5" s="74"/>
      <c r="BJY5" s="74"/>
      <c r="BJZ5" s="74"/>
      <c r="BKA5" s="74"/>
      <c r="BKB5" s="74"/>
      <c r="BKC5" s="74"/>
      <c r="BKD5" s="74"/>
      <c r="BKE5" s="74"/>
      <c r="BKF5" s="74"/>
      <c r="BKG5" s="74"/>
      <c r="BKH5" s="74"/>
      <c r="BKI5" s="74"/>
      <c r="BKJ5" s="74"/>
      <c r="BKK5" s="74"/>
      <c r="BKL5" s="74"/>
      <c r="BKM5" s="74"/>
      <c r="BKN5" s="74"/>
      <c r="BKO5" s="74"/>
      <c r="BKP5" s="74"/>
      <c r="BKQ5" s="74"/>
      <c r="BKR5" s="74"/>
      <c r="BKS5" s="74"/>
      <c r="BKT5" s="74"/>
      <c r="BKU5" s="74"/>
      <c r="BKV5" s="74"/>
      <c r="BKW5" s="74"/>
      <c r="BKX5" s="74"/>
      <c r="BKY5" s="74"/>
      <c r="BKZ5" s="74"/>
      <c r="BLA5" s="74"/>
      <c r="BLB5" s="74"/>
      <c r="BLC5" s="74"/>
      <c r="BLD5" s="74"/>
      <c r="BLE5" s="74"/>
      <c r="BLF5" s="74"/>
      <c r="BLG5" s="74"/>
      <c r="BLH5" s="74"/>
      <c r="BLI5" s="74"/>
      <c r="BLJ5" s="74"/>
      <c r="BLK5" s="74"/>
      <c r="BLL5" s="74"/>
      <c r="BLM5" s="74"/>
      <c r="BLN5" s="74"/>
      <c r="BLO5" s="74"/>
      <c r="BLP5" s="74"/>
      <c r="BLQ5" s="74"/>
      <c r="BLR5" s="74"/>
      <c r="BLS5" s="74"/>
      <c r="BLT5" s="74"/>
      <c r="BLU5" s="74"/>
      <c r="BLV5" s="74"/>
      <c r="BLW5" s="74"/>
      <c r="BLX5" s="74"/>
      <c r="BLY5" s="74"/>
      <c r="BLZ5" s="74"/>
      <c r="BMA5" s="74"/>
      <c r="BMB5" s="74"/>
      <c r="BMC5" s="74"/>
      <c r="BMD5" s="74"/>
      <c r="BME5" s="74"/>
      <c r="BMF5" s="74"/>
      <c r="BMG5" s="74"/>
      <c r="BMH5" s="74"/>
      <c r="BMI5" s="74"/>
      <c r="BMJ5" s="74"/>
      <c r="BMK5" s="74"/>
      <c r="BML5" s="74"/>
      <c r="BMM5" s="74"/>
      <c r="BMN5" s="74"/>
      <c r="BMO5" s="74"/>
      <c r="BMP5" s="74"/>
      <c r="BMQ5" s="74"/>
      <c r="BMR5" s="74"/>
      <c r="BMS5" s="74"/>
      <c r="BMT5" s="74"/>
      <c r="BMU5" s="74"/>
      <c r="BMV5" s="74"/>
      <c r="BMW5" s="74"/>
      <c r="BMX5" s="74"/>
      <c r="BMY5" s="74"/>
      <c r="BMZ5" s="74"/>
      <c r="BNA5" s="74"/>
      <c r="BNB5" s="74"/>
      <c r="BNC5" s="74"/>
      <c r="BND5" s="74"/>
      <c r="BNE5" s="74"/>
      <c r="BNF5" s="74"/>
      <c r="BNG5" s="74"/>
      <c r="BNH5" s="74"/>
      <c r="BNI5" s="74"/>
      <c r="BNJ5" s="74"/>
      <c r="BNK5" s="74"/>
      <c r="BNL5" s="74"/>
      <c r="BNM5" s="74"/>
      <c r="BNN5" s="74"/>
      <c r="BNO5" s="74"/>
      <c r="BNP5" s="74"/>
      <c r="BNQ5" s="74"/>
      <c r="BNR5" s="74"/>
      <c r="BNS5" s="74"/>
      <c r="BNT5" s="74"/>
      <c r="BNU5" s="74"/>
      <c r="BNV5" s="74"/>
      <c r="BNW5" s="74"/>
      <c r="BNX5" s="74"/>
      <c r="BNY5" s="74"/>
      <c r="BNZ5" s="74"/>
      <c r="BOA5" s="74"/>
      <c r="BOB5" s="74"/>
      <c r="BOC5" s="74"/>
      <c r="BOD5" s="74"/>
      <c r="BOE5" s="74"/>
      <c r="BOF5" s="74"/>
      <c r="BOG5" s="74"/>
      <c r="BOH5" s="74"/>
      <c r="BOI5" s="74"/>
      <c r="BOJ5" s="74"/>
      <c r="BOK5" s="74"/>
      <c r="BOL5" s="74"/>
      <c r="BOM5" s="74"/>
      <c r="BON5" s="74"/>
      <c r="BOO5" s="74"/>
      <c r="BOP5" s="74"/>
      <c r="BOQ5" s="74"/>
      <c r="BOR5" s="74"/>
      <c r="BOS5" s="74"/>
      <c r="BOT5" s="74"/>
      <c r="BOU5" s="74"/>
      <c r="BOV5" s="74"/>
      <c r="BOW5" s="74"/>
      <c r="BOX5" s="74"/>
      <c r="BOY5" s="74"/>
      <c r="BOZ5" s="74"/>
      <c r="BPA5" s="74"/>
      <c r="BPB5" s="74"/>
      <c r="BPC5" s="74"/>
      <c r="BPD5" s="74"/>
      <c r="BPE5" s="74"/>
      <c r="BPF5" s="74"/>
      <c r="BPG5" s="74"/>
      <c r="BPH5" s="74"/>
      <c r="BPI5" s="74"/>
      <c r="BPJ5" s="74"/>
      <c r="BPK5" s="74"/>
      <c r="BPL5" s="74"/>
      <c r="BPM5" s="74"/>
      <c r="BPN5" s="74"/>
      <c r="BPO5" s="74"/>
      <c r="BPP5" s="74"/>
      <c r="BPQ5" s="74"/>
      <c r="BPR5" s="74"/>
      <c r="BPS5" s="74"/>
      <c r="BPT5" s="74"/>
      <c r="BPU5" s="74"/>
      <c r="BPV5" s="74"/>
      <c r="BPW5" s="74"/>
      <c r="BPX5" s="74"/>
      <c r="BPY5" s="74"/>
      <c r="BPZ5" s="74"/>
      <c r="BQA5" s="74"/>
      <c r="BQB5" s="74"/>
      <c r="BQC5" s="74"/>
      <c r="BQD5" s="74"/>
      <c r="BQE5" s="74"/>
      <c r="BQF5" s="74"/>
      <c r="BQG5" s="74"/>
      <c r="BQH5" s="74"/>
      <c r="BQI5" s="74"/>
      <c r="BQJ5" s="74"/>
      <c r="BQK5" s="74"/>
      <c r="BQL5" s="74"/>
      <c r="BQM5" s="74"/>
      <c r="BQN5" s="74"/>
      <c r="BQO5" s="74"/>
      <c r="BQP5" s="74"/>
      <c r="BQQ5" s="74"/>
      <c r="BQR5" s="74"/>
      <c r="BQS5" s="74"/>
      <c r="BQT5" s="74"/>
      <c r="BQU5" s="74"/>
      <c r="BQV5" s="74"/>
      <c r="BQW5" s="74"/>
      <c r="BQX5" s="74"/>
      <c r="BQY5" s="74"/>
      <c r="BQZ5" s="74"/>
      <c r="BRA5" s="74"/>
      <c r="BRB5" s="74"/>
      <c r="BRC5" s="74"/>
      <c r="BRD5" s="74"/>
      <c r="BRE5" s="74"/>
      <c r="BRF5" s="74"/>
      <c r="BRG5" s="74"/>
      <c r="BRH5" s="74"/>
      <c r="BRI5" s="74"/>
      <c r="BRJ5" s="74"/>
      <c r="BRK5" s="74"/>
      <c r="BRL5" s="74"/>
      <c r="BRM5" s="74"/>
      <c r="BRN5" s="74"/>
      <c r="BRO5" s="74"/>
      <c r="BRP5" s="74"/>
      <c r="BRQ5" s="74"/>
      <c r="BRR5" s="74"/>
      <c r="BRS5" s="74"/>
      <c r="BRT5" s="74"/>
      <c r="BRU5" s="74"/>
      <c r="BRV5" s="74"/>
      <c r="BRW5" s="74"/>
      <c r="BRX5" s="74"/>
      <c r="BRY5" s="74"/>
      <c r="BRZ5" s="74"/>
      <c r="BSA5" s="74"/>
      <c r="BSB5" s="74"/>
      <c r="BSC5" s="74"/>
      <c r="BSD5" s="74"/>
      <c r="BSE5" s="74"/>
      <c r="BSF5" s="74"/>
      <c r="BSG5" s="74"/>
      <c r="BSH5" s="74"/>
      <c r="BSI5" s="74"/>
      <c r="BSJ5" s="74"/>
      <c r="BSK5" s="74"/>
      <c r="BSL5" s="74"/>
      <c r="BSM5" s="74"/>
      <c r="BSN5" s="74"/>
      <c r="BSO5" s="74"/>
      <c r="BSP5" s="74"/>
      <c r="BSQ5" s="74"/>
      <c r="BSR5" s="74"/>
      <c r="BSS5" s="74"/>
      <c r="BST5" s="74"/>
      <c r="BSU5" s="74"/>
      <c r="BSV5" s="74"/>
      <c r="BSW5" s="74"/>
      <c r="BSX5" s="74"/>
      <c r="BSY5" s="74"/>
      <c r="BSZ5" s="74"/>
      <c r="BTA5" s="74"/>
      <c r="BTB5" s="74"/>
      <c r="BTC5" s="74"/>
      <c r="BTD5" s="74"/>
      <c r="BTE5" s="74"/>
      <c r="BTF5" s="74"/>
      <c r="BTG5" s="74"/>
      <c r="BTH5" s="74"/>
      <c r="BTI5" s="74"/>
      <c r="BTJ5" s="74"/>
      <c r="BTK5" s="74"/>
      <c r="BTL5" s="74"/>
      <c r="BTM5" s="74"/>
      <c r="BTN5" s="74"/>
      <c r="BTO5" s="74"/>
      <c r="BTP5" s="74"/>
      <c r="BTQ5" s="74"/>
      <c r="BTR5" s="74"/>
      <c r="BTS5" s="74"/>
      <c r="BTT5" s="74"/>
      <c r="BTU5" s="74"/>
      <c r="BTV5" s="74"/>
      <c r="BTW5" s="74"/>
      <c r="BTX5" s="74"/>
      <c r="BTY5" s="74"/>
      <c r="BTZ5" s="74"/>
      <c r="BUA5" s="74"/>
      <c r="BUB5" s="74"/>
      <c r="BUC5" s="74"/>
      <c r="BUD5" s="74"/>
      <c r="BUE5" s="74"/>
      <c r="BUF5" s="74"/>
      <c r="BUG5" s="74"/>
      <c r="BUH5" s="74"/>
      <c r="BUI5" s="74"/>
      <c r="BUJ5" s="74"/>
      <c r="BUK5" s="74"/>
      <c r="BUL5" s="74"/>
      <c r="BUM5" s="74"/>
      <c r="BUN5" s="74"/>
      <c r="BUO5" s="74"/>
      <c r="BUP5" s="74"/>
      <c r="BUQ5" s="74"/>
      <c r="BUR5" s="74"/>
      <c r="BUS5" s="74"/>
      <c r="BUT5" s="74"/>
      <c r="BUU5" s="74"/>
      <c r="BUV5" s="74"/>
      <c r="BUW5" s="74"/>
      <c r="BUX5" s="74"/>
      <c r="BUY5" s="74"/>
      <c r="BUZ5" s="74"/>
      <c r="BVA5" s="74"/>
      <c r="BVB5" s="74"/>
      <c r="BVC5" s="74"/>
      <c r="BVD5" s="74"/>
      <c r="BVE5" s="74"/>
      <c r="BVF5" s="74"/>
      <c r="BVG5" s="74"/>
      <c r="BVH5" s="74"/>
      <c r="BVI5" s="74"/>
      <c r="BVJ5" s="74"/>
      <c r="BVK5" s="74"/>
      <c r="BVL5" s="74"/>
      <c r="BVM5" s="74"/>
      <c r="BVN5" s="74"/>
      <c r="BVO5" s="74"/>
      <c r="BVP5" s="74"/>
      <c r="BVQ5" s="74"/>
      <c r="BVR5" s="74"/>
      <c r="BVS5" s="74"/>
      <c r="BVT5" s="74"/>
      <c r="BVU5" s="74"/>
      <c r="BVV5" s="74"/>
      <c r="BVW5" s="74"/>
      <c r="BVX5" s="74"/>
      <c r="BVY5" s="74"/>
      <c r="BVZ5" s="74"/>
      <c r="BWA5" s="74"/>
      <c r="BWB5" s="74"/>
      <c r="BWC5" s="74"/>
      <c r="BWD5" s="74"/>
      <c r="BWE5" s="74"/>
      <c r="BWF5" s="74"/>
      <c r="BWG5" s="74"/>
      <c r="BWH5" s="74"/>
      <c r="BWI5" s="74"/>
      <c r="BWJ5" s="74"/>
      <c r="BWK5" s="74"/>
      <c r="BWL5" s="74"/>
      <c r="BWM5" s="74"/>
      <c r="BWN5" s="74"/>
      <c r="BWO5" s="74"/>
      <c r="BWP5" s="74"/>
      <c r="BWQ5" s="74"/>
      <c r="BWR5" s="74"/>
      <c r="BWS5" s="74"/>
      <c r="BWT5" s="74"/>
      <c r="BWU5" s="74"/>
      <c r="BWV5" s="74"/>
      <c r="BWW5" s="74"/>
      <c r="BWX5" s="74"/>
      <c r="BWY5" s="74"/>
      <c r="BWZ5" s="74"/>
      <c r="BXA5" s="74"/>
      <c r="BXB5" s="74"/>
      <c r="BXC5" s="74"/>
      <c r="BXD5" s="74"/>
      <c r="BXE5" s="74"/>
      <c r="BXF5" s="74"/>
      <c r="BXG5" s="74"/>
      <c r="BXH5" s="74"/>
      <c r="BXI5" s="74"/>
      <c r="BXJ5" s="74"/>
      <c r="BXK5" s="74"/>
      <c r="BXL5" s="74"/>
      <c r="BXM5" s="74"/>
      <c r="BXN5" s="74"/>
      <c r="BXO5" s="74"/>
      <c r="BXP5" s="74"/>
      <c r="BXQ5" s="74"/>
      <c r="BXR5" s="74"/>
      <c r="BXS5" s="74"/>
      <c r="BXT5" s="74"/>
      <c r="BXU5" s="74"/>
      <c r="BXV5" s="74"/>
      <c r="BXW5" s="74"/>
      <c r="BXX5" s="74"/>
      <c r="BXY5" s="74"/>
      <c r="BXZ5" s="74"/>
      <c r="BYA5" s="74"/>
      <c r="BYB5" s="74"/>
      <c r="BYC5" s="74"/>
      <c r="BYD5" s="74"/>
      <c r="BYE5" s="74"/>
      <c r="BYF5" s="74"/>
      <c r="BYG5" s="74"/>
      <c r="BYH5" s="74"/>
      <c r="BYI5" s="74"/>
      <c r="BYJ5" s="74"/>
      <c r="BYK5" s="74"/>
      <c r="BYL5" s="74"/>
      <c r="BYM5" s="74"/>
      <c r="BYN5" s="74"/>
      <c r="BYO5" s="74"/>
      <c r="BYP5" s="74"/>
      <c r="BYQ5" s="74"/>
      <c r="BYR5" s="74"/>
      <c r="BYS5" s="74"/>
      <c r="BYT5" s="74"/>
      <c r="BYU5" s="74"/>
      <c r="BYV5" s="74"/>
      <c r="BYW5" s="74"/>
      <c r="BYX5" s="74"/>
      <c r="BYY5" s="74"/>
      <c r="BYZ5" s="74"/>
      <c r="BZA5" s="74"/>
      <c r="BZB5" s="74"/>
      <c r="BZC5" s="74"/>
      <c r="BZD5" s="74"/>
      <c r="BZE5" s="74"/>
      <c r="BZF5" s="74"/>
      <c r="BZG5" s="74"/>
      <c r="BZH5" s="74"/>
      <c r="BZI5" s="74"/>
      <c r="BZJ5" s="74"/>
      <c r="BZK5" s="74"/>
      <c r="BZL5" s="74"/>
      <c r="BZM5" s="74"/>
      <c r="BZN5" s="74"/>
      <c r="BZO5" s="74"/>
      <c r="BZP5" s="74"/>
      <c r="BZQ5" s="74"/>
      <c r="BZR5" s="74"/>
      <c r="BZS5" s="74"/>
      <c r="BZT5" s="74"/>
      <c r="BZU5" s="74"/>
      <c r="BZV5" s="74"/>
      <c r="BZW5" s="74"/>
      <c r="BZX5" s="74"/>
      <c r="BZY5" s="74"/>
      <c r="BZZ5" s="74"/>
      <c r="CAA5" s="74"/>
      <c r="CAB5" s="74"/>
      <c r="CAC5" s="74"/>
      <c r="CAD5" s="74"/>
      <c r="CAE5" s="74"/>
      <c r="CAF5" s="74"/>
      <c r="CAG5" s="74"/>
      <c r="CAH5" s="74"/>
      <c r="CAI5" s="74"/>
      <c r="CAJ5" s="74"/>
      <c r="CAK5" s="74"/>
      <c r="CAL5" s="74"/>
      <c r="CAM5" s="74"/>
      <c r="CAN5" s="74"/>
      <c r="CAO5" s="74"/>
      <c r="CAP5" s="74"/>
      <c r="CAQ5" s="74"/>
      <c r="CAR5" s="74"/>
      <c r="CAS5" s="74"/>
      <c r="CAT5" s="74"/>
      <c r="CAU5" s="74"/>
      <c r="CAV5" s="74"/>
      <c r="CAW5" s="74"/>
      <c r="CAX5" s="74"/>
      <c r="CAY5" s="74"/>
      <c r="CAZ5" s="74"/>
      <c r="CBA5" s="74"/>
      <c r="CBB5" s="74"/>
      <c r="CBC5" s="74"/>
      <c r="CBD5" s="74"/>
      <c r="CBE5" s="74"/>
      <c r="CBF5" s="74"/>
      <c r="CBG5" s="74"/>
      <c r="CBH5" s="74"/>
      <c r="CBI5" s="74"/>
      <c r="CBJ5" s="74"/>
      <c r="CBK5" s="74"/>
      <c r="CBL5" s="74"/>
      <c r="CBM5" s="74"/>
      <c r="CBN5" s="74"/>
      <c r="CBO5" s="74"/>
      <c r="CBP5" s="74"/>
      <c r="CBQ5" s="74"/>
      <c r="CBR5" s="74"/>
      <c r="CBS5" s="74"/>
      <c r="CBT5" s="74"/>
      <c r="CBU5" s="74"/>
      <c r="CBV5" s="74"/>
      <c r="CBW5" s="74"/>
      <c r="CBX5" s="74"/>
      <c r="CBY5" s="74"/>
      <c r="CBZ5" s="74"/>
      <c r="CCA5" s="74"/>
      <c r="CCB5" s="74"/>
      <c r="CCC5" s="74"/>
      <c r="CCD5" s="74"/>
      <c r="CCE5" s="74"/>
      <c r="CCF5" s="74"/>
      <c r="CCG5" s="74"/>
      <c r="CCH5" s="74"/>
      <c r="CCI5" s="74"/>
      <c r="CCJ5" s="74"/>
      <c r="CCK5" s="74"/>
      <c r="CCL5" s="74"/>
      <c r="CCM5" s="74"/>
      <c r="CCN5" s="74"/>
      <c r="CCO5" s="74"/>
      <c r="CCP5" s="74"/>
      <c r="CCQ5" s="74"/>
      <c r="CCR5" s="74"/>
      <c r="CCS5" s="74"/>
      <c r="CCT5" s="74"/>
      <c r="CCU5" s="74"/>
      <c r="CCV5" s="74"/>
      <c r="CCW5" s="74"/>
      <c r="CCX5" s="74"/>
      <c r="CCY5" s="74"/>
      <c r="CCZ5" s="74"/>
      <c r="CDA5" s="74"/>
      <c r="CDB5" s="74"/>
      <c r="CDC5" s="74"/>
      <c r="CDD5" s="74"/>
      <c r="CDE5" s="74"/>
      <c r="CDF5" s="74"/>
      <c r="CDG5" s="74"/>
      <c r="CDH5" s="74"/>
      <c r="CDI5" s="74"/>
      <c r="CDJ5" s="74"/>
      <c r="CDK5" s="74"/>
      <c r="CDL5" s="74"/>
      <c r="CDM5" s="74"/>
      <c r="CDN5" s="74"/>
      <c r="CDO5" s="74"/>
      <c r="CDP5" s="74"/>
      <c r="CDQ5" s="74"/>
      <c r="CDR5" s="74"/>
      <c r="CDS5" s="74"/>
      <c r="CDT5" s="74"/>
      <c r="CDU5" s="74"/>
      <c r="CDV5" s="74"/>
      <c r="CDW5" s="74"/>
      <c r="CDX5" s="74"/>
      <c r="CDY5" s="74"/>
      <c r="CDZ5" s="74"/>
      <c r="CEA5" s="74"/>
      <c r="CEB5" s="74"/>
      <c r="CEC5" s="74"/>
      <c r="CED5" s="74"/>
      <c r="CEE5" s="74"/>
      <c r="CEF5" s="74"/>
      <c r="CEG5" s="74"/>
      <c r="CEH5" s="74"/>
      <c r="CEI5" s="74"/>
      <c r="CEJ5" s="74"/>
      <c r="CEK5" s="74"/>
      <c r="CEL5" s="74"/>
      <c r="CEM5" s="74"/>
      <c r="CEN5" s="74"/>
      <c r="CEO5" s="74"/>
      <c r="CEP5" s="74"/>
      <c r="CEQ5" s="74"/>
      <c r="CER5" s="74"/>
      <c r="CES5" s="74"/>
      <c r="CET5" s="74"/>
      <c r="CEU5" s="74"/>
      <c r="CEV5" s="74"/>
      <c r="CEW5" s="74"/>
      <c r="CEX5" s="74"/>
      <c r="CEY5" s="74"/>
      <c r="CEZ5" s="74"/>
      <c r="CFA5" s="74"/>
      <c r="CFB5" s="74"/>
      <c r="CFC5" s="74"/>
      <c r="CFD5" s="74"/>
      <c r="CFE5" s="74"/>
      <c r="CFF5" s="74"/>
      <c r="CFG5" s="74"/>
      <c r="CFH5" s="74"/>
      <c r="CFI5" s="74"/>
      <c r="CFJ5" s="74"/>
      <c r="CFK5" s="74"/>
      <c r="CFL5" s="74"/>
      <c r="CFM5" s="74"/>
      <c r="CFN5" s="74"/>
      <c r="CFO5" s="74"/>
      <c r="CFP5" s="74"/>
      <c r="CFQ5" s="74"/>
      <c r="CFR5" s="74"/>
      <c r="CFS5" s="74"/>
      <c r="CFT5" s="74"/>
      <c r="CFU5" s="74"/>
      <c r="CFV5" s="74"/>
      <c r="CFW5" s="74"/>
      <c r="CFX5" s="74"/>
      <c r="CFY5" s="74"/>
      <c r="CFZ5" s="74"/>
      <c r="CGA5" s="74"/>
      <c r="CGB5" s="74"/>
      <c r="CGC5" s="74"/>
      <c r="CGD5" s="74"/>
      <c r="CGE5" s="74"/>
      <c r="CGF5" s="74"/>
      <c r="CGG5" s="74"/>
      <c r="CGH5" s="74"/>
      <c r="CGI5" s="74"/>
      <c r="CGJ5" s="74"/>
      <c r="CGK5" s="74"/>
      <c r="CGL5" s="74"/>
      <c r="CGM5" s="74"/>
      <c r="CGN5" s="74"/>
      <c r="CGO5" s="74"/>
      <c r="CGP5" s="74"/>
      <c r="CGQ5" s="74"/>
      <c r="CGR5" s="74"/>
      <c r="CGS5" s="74"/>
      <c r="CGT5" s="74"/>
      <c r="CGU5" s="74"/>
      <c r="CGV5" s="74"/>
      <c r="CGW5" s="74"/>
      <c r="CGX5" s="74"/>
      <c r="CGY5" s="74"/>
      <c r="CGZ5" s="74"/>
      <c r="CHA5" s="74"/>
      <c r="CHB5" s="74"/>
      <c r="CHC5" s="74"/>
      <c r="CHD5" s="74"/>
      <c r="CHE5" s="74"/>
      <c r="CHF5" s="74"/>
      <c r="CHG5" s="74"/>
      <c r="CHH5" s="74"/>
      <c r="CHI5" s="74"/>
      <c r="CHJ5" s="74"/>
      <c r="CHK5" s="74"/>
      <c r="CHL5" s="74"/>
      <c r="CHM5" s="74"/>
      <c r="CHN5" s="74"/>
      <c r="CHO5" s="74"/>
      <c r="CHP5" s="74"/>
      <c r="CHQ5" s="74"/>
      <c r="CHR5" s="74"/>
      <c r="CHS5" s="74"/>
      <c r="CHT5" s="74"/>
      <c r="CHU5" s="74"/>
      <c r="CHV5" s="74"/>
      <c r="CHW5" s="74"/>
      <c r="CHX5" s="74"/>
      <c r="CHY5" s="74"/>
      <c r="CHZ5" s="74"/>
      <c r="CIA5" s="74"/>
      <c r="CIB5" s="74"/>
      <c r="CIC5" s="74"/>
      <c r="CID5" s="74"/>
      <c r="CIE5" s="74"/>
      <c r="CIF5" s="74"/>
    </row>
    <row r="6" spans="1:2268" ht="95.25" customHeight="1" x14ac:dyDescent="0.2">
      <c r="A6" s="195"/>
      <c r="B6" s="199"/>
      <c r="C6" s="67" t="s">
        <v>7</v>
      </c>
      <c r="D6" s="82" t="s">
        <v>228</v>
      </c>
      <c r="E6" s="82" t="s">
        <v>236</v>
      </c>
      <c r="F6" s="198"/>
      <c r="G6" s="111">
        <v>43585</v>
      </c>
      <c r="H6" s="109">
        <v>1</v>
      </c>
      <c r="I6" s="83" t="s">
        <v>291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4"/>
      <c r="JV6" s="74"/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4"/>
      <c r="KT6" s="74"/>
      <c r="KU6" s="74"/>
      <c r="KV6" s="74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4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74"/>
      <c r="OD6" s="74"/>
      <c r="OE6" s="74"/>
      <c r="OF6" s="74"/>
      <c r="OG6" s="74"/>
      <c r="OH6" s="74"/>
      <c r="OI6" s="74"/>
      <c r="OJ6" s="74"/>
      <c r="OK6" s="74"/>
      <c r="OL6" s="74"/>
      <c r="OM6" s="74"/>
      <c r="ON6" s="74"/>
      <c r="OO6" s="74"/>
      <c r="OP6" s="74"/>
      <c r="OQ6" s="74"/>
      <c r="OR6" s="74"/>
      <c r="OS6" s="74"/>
      <c r="OT6" s="74"/>
      <c r="OU6" s="74"/>
      <c r="OV6" s="74"/>
      <c r="OW6" s="74"/>
      <c r="OX6" s="74"/>
      <c r="OY6" s="74"/>
      <c r="OZ6" s="74"/>
      <c r="PA6" s="74"/>
      <c r="PB6" s="74"/>
      <c r="PC6" s="74"/>
      <c r="PD6" s="74"/>
      <c r="PE6" s="74"/>
      <c r="PF6" s="74"/>
      <c r="PG6" s="74"/>
      <c r="PH6" s="74"/>
      <c r="PI6" s="74"/>
      <c r="PJ6" s="74"/>
      <c r="PK6" s="74"/>
      <c r="PL6" s="74"/>
      <c r="PM6" s="74"/>
      <c r="PN6" s="74"/>
      <c r="PO6" s="74"/>
      <c r="PP6" s="74"/>
      <c r="PQ6" s="74"/>
      <c r="PR6" s="74"/>
      <c r="PS6" s="74"/>
      <c r="PT6" s="74"/>
      <c r="PU6" s="74"/>
      <c r="PV6" s="74"/>
      <c r="PW6" s="74"/>
      <c r="PX6" s="74"/>
      <c r="PY6" s="74"/>
      <c r="PZ6" s="74"/>
      <c r="QA6" s="74"/>
      <c r="QB6" s="74"/>
      <c r="QC6" s="74"/>
      <c r="QD6" s="74"/>
      <c r="QE6" s="74"/>
      <c r="QF6" s="74"/>
      <c r="QG6" s="74"/>
      <c r="QH6" s="74"/>
      <c r="QI6" s="74"/>
      <c r="QJ6" s="74"/>
      <c r="QK6" s="74"/>
      <c r="QL6" s="74"/>
      <c r="QM6" s="74"/>
      <c r="QN6" s="74"/>
      <c r="QO6" s="74"/>
      <c r="QP6" s="74"/>
      <c r="QQ6" s="74"/>
      <c r="QR6" s="74"/>
      <c r="QS6" s="74"/>
      <c r="QT6" s="74"/>
      <c r="QU6" s="74"/>
      <c r="QV6" s="74"/>
      <c r="QW6" s="74"/>
      <c r="QX6" s="74"/>
      <c r="QY6" s="74"/>
      <c r="QZ6" s="74"/>
      <c r="RA6" s="74"/>
      <c r="RB6" s="74"/>
      <c r="RC6" s="74"/>
      <c r="RD6" s="74"/>
      <c r="RE6" s="74"/>
      <c r="RF6" s="74"/>
      <c r="RG6" s="74"/>
      <c r="RH6" s="74"/>
      <c r="RI6" s="74"/>
      <c r="RJ6" s="74"/>
      <c r="RK6" s="74"/>
      <c r="RL6" s="74"/>
      <c r="RM6" s="74"/>
      <c r="RN6" s="74"/>
      <c r="RO6" s="74"/>
      <c r="RP6" s="74"/>
      <c r="RQ6" s="74"/>
      <c r="RR6" s="74"/>
      <c r="RS6" s="74"/>
      <c r="RT6" s="74"/>
      <c r="RU6" s="74"/>
      <c r="RV6" s="74"/>
      <c r="RW6" s="74"/>
      <c r="RX6" s="74"/>
      <c r="RY6" s="74"/>
      <c r="RZ6" s="74"/>
      <c r="SA6" s="74"/>
      <c r="SB6" s="74"/>
      <c r="SC6" s="74"/>
      <c r="SD6" s="74"/>
      <c r="SE6" s="74"/>
      <c r="SF6" s="74"/>
      <c r="SG6" s="74"/>
      <c r="SH6" s="74"/>
      <c r="SI6" s="74"/>
      <c r="SJ6" s="74"/>
      <c r="SK6" s="74"/>
      <c r="SL6" s="74"/>
      <c r="SM6" s="74"/>
      <c r="SN6" s="74"/>
      <c r="SO6" s="74"/>
      <c r="SP6" s="74"/>
      <c r="SQ6" s="74"/>
      <c r="SR6" s="74"/>
      <c r="SS6" s="74"/>
      <c r="ST6" s="74"/>
      <c r="SU6" s="74"/>
      <c r="SV6" s="74"/>
      <c r="SW6" s="74"/>
      <c r="SX6" s="74"/>
      <c r="SY6" s="74"/>
      <c r="SZ6" s="74"/>
      <c r="TA6" s="74"/>
      <c r="TB6" s="74"/>
      <c r="TC6" s="74"/>
      <c r="TD6" s="74"/>
      <c r="TE6" s="74"/>
      <c r="TF6" s="74"/>
      <c r="TG6" s="74"/>
      <c r="TH6" s="74"/>
      <c r="TI6" s="74"/>
      <c r="TJ6" s="74"/>
      <c r="TK6" s="74"/>
      <c r="TL6" s="74"/>
      <c r="TM6" s="74"/>
      <c r="TN6" s="74"/>
      <c r="TO6" s="74"/>
      <c r="TP6" s="74"/>
      <c r="TQ6" s="74"/>
      <c r="TR6" s="74"/>
      <c r="TS6" s="74"/>
      <c r="TT6" s="74"/>
      <c r="TU6" s="74"/>
      <c r="TV6" s="74"/>
      <c r="TW6" s="74"/>
      <c r="TX6" s="74"/>
      <c r="TY6" s="74"/>
      <c r="TZ6" s="74"/>
      <c r="UA6" s="74"/>
      <c r="UB6" s="74"/>
      <c r="UC6" s="74"/>
      <c r="UD6" s="74"/>
      <c r="UE6" s="74"/>
      <c r="UF6" s="74"/>
      <c r="UG6" s="74"/>
      <c r="UH6" s="74"/>
      <c r="UI6" s="74"/>
      <c r="UJ6" s="74"/>
      <c r="UK6" s="74"/>
      <c r="UL6" s="74"/>
      <c r="UM6" s="74"/>
      <c r="UN6" s="74"/>
      <c r="UO6" s="74"/>
      <c r="UP6" s="74"/>
      <c r="UQ6" s="74"/>
      <c r="UR6" s="74"/>
      <c r="US6" s="74"/>
      <c r="UT6" s="74"/>
      <c r="UU6" s="74"/>
      <c r="UV6" s="74"/>
      <c r="UW6" s="74"/>
      <c r="UX6" s="74"/>
      <c r="UY6" s="74"/>
      <c r="UZ6" s="74"/>
      <c r="VA6" s="74"/>
      <c r="VB6" s="74"/>
      <c r="VC6" s="74"/>
      <c r="VD6" s="74"/>
      <c r="VE6" s="74"/>
      <c r="VF6" s="74"/>
      <c r="VG6" s="74"/>
      <c r="VH6" s="74"/>
      <c r="VI6" s="74"/>
      <c r="VJ6" s="74"/>
      <c r="VK6" s="74"/>
      <c r="VL6" s="74"/>
      <c r="VM6" s="74"/>
      <c r="VN6" s="74"/>
      <c r="VO6" s="74"/>
      <c r="VP6" s="74"/>
      <c r="VQ6" s="74"/>
      <c r="VR6" s="74"/>
      <c r="VS6" s="74"/>
      <c r="VT6" s="74"/>
      <c r="VU6" s="74"/>
      <c r="VV6" s="74"/>
      <c r="VW6" s="74"/>
      <c r="VX6" s="74"/>
      <c r="VY6" s="74"/>
      <c r="VZ6" s="74"/>
      <c r="WA6" s="74"/>
      <c r="WB6" s="74"/>
      <c r="WC6" s="74"/>
      <c r="WD6" s="74"/>
      <c r="WE6" s="74"/>
      <c r="WF6" s="74"/>
      <c r="WG6" s="74"/>
      <c r="WH6" s="74"/>
      <c r="WI6" s="74"/>
      <c r="WJ6" s="74"/>
      <c r="WK6" s="74"/>
      <c r="WL6" s="74"/>
      <c r="WM6" s="74"/>
      <c r="WN6" s="74"/>
      <c r="WO6" s="74"/>
      <c r="WP6" s="74"/>
      <c r="WQ6" s="74"/>
      <c r="WR6" s="74"/>
      <c r="WS6" s="74"/>
      <c r="WT6" s="74"/>
      <c r="WU6" s="74"/>
      <c r="WV6" s="74"/>
      <c r="WW6" s="74"/>
      <c r="WX6" s="74"/>
      <c r="WY6" s="74"/>
      <c r="WZ6" s="74"/>
      <c r="XA6" s="74"/>
      <c r="XB6" s="74"/>
      <c r="XC6" s="74"/>
      <c r="XD6" s="74"/>
      <c r="XE6" s="74"/>
      <c r="XF6" s="74"/>
      <c r="XG6" s="74"/>
      <c r="XH6" s="74"/>
      <c r="XI6" s="74"/>
      <c r="XJ6" s="74"/>
      <c r="XK6" s="74"/>
      <c r="XL6" s="74"/>
      <c r="XM6" s="74"/>
      <c r="XN6" s="74"/>
      <c r="XO6" s="74"/>
      <c r="XP6" s="74"/>
      <c r="XQ6" s="74"/>
      <c r="XR6" s="74"/>
      <c r="XS6" s="74"/>
      <c r="XT6" s="74"/>
      <c r="XU6" s="74"/>
      <c r="XV6" s="74"/>
      <c r="XW6" s="74"/>
      <c r="XX6" s="74"/>
      <c r="XY6" s="74"/>
      <c r="XZ6" s="74"/>
      <c r="YA6" s="74"/>
      <c r="YB6" s="74"/>
      <c r="YC6" s="74"/>
      <c r="YD6" s="74"/>
      <c r="YE6" s="74"/>
      <c r="YF6" s="74"/>
      <c r="YG6" s="74"/>
      <c r="YH6" s="74"/>
      <c r="YI6" s="74"/>
      <c r="YJ6" s="74"/>
      <c r="YK6" s="74"/>
      <c r="YL6" s="74"/>
      <c r="YM6" s="74"/>
      <c r="YN6" s="74"/>
      <c r="YO6" s="74"/>
      <c r="YP6" s="74"/>
      <c r="YQ6" s="74"/>
      <c r="YR6" s="74"/>
      <c r="YS6" s="74"/>
      <c r="YT6" s="74"/>
      <c r="YU6" s="74"/>
      <c r="YV6" s="74"/>
      <c r="YW6" s="74"/>
      <c r="YX6" s="74"/>
      <c r="YY6" s="74"/>
      <c r="YZ6" s="74"/>
      <c r="ZA6" s="74"/>
      <c r="ZB6" s="74"/>
      <c r="ZC6" s="74"/>
      <c r="ZD6" s="74"/>
      <c r="ZE6" s="74"/>
      <c r="ZF6" s="74"/>
      <c r="ZG6" s="74"/>
      <c r="ZH6" s="74"/>
      <c r="ZI6" s="74"/>
      <c r="ZJ6" s="74"/>
      <c r="ZK6" s="74"/>
      <c r="ZL6" s="74"/>
      <c r="ZM6" s="74"/>
      <c r="ZN6" s="74"/>
      <c r="ZO6" s="74"/>
      <c r="ZP6" s="74"/>
      <c r="ZQ6" s="74"/>
      <c r="ZR6" s="74"/>
      <c r="ZS6" s="74"/>
      <c r="ZT6" s="74"/>
      <c r="ZU6" s="74"/>
      <c r="ZV6" s="74"/>
      <c r="ZW6" s="74"/>
      <c r="ZX6" s="74"/>
      <c r="ZY6" s="74"/>
      <c r="ZZ6" s="74"/>
      <c r="AAA6" s="74"/>
      <c r="AAB6" s="74"/>
      <c r="AAC6" s="74"/>
      <c r="AAD6" s="74"/>
      <c r="AAE6" s="74"/>
      <c r="AAF6" s="74"/>
      <c r="AAG6" s="74"/>
      <c r="AAH6" s="74"/>
      <c r="AAI6" s="74"/>
      <c r="AAJ6" s="74"/>
      <c r="AAK6" s="74"/>
      <c r="AAL6" s="74"/>
      <c r="AAM6" s="74"/>
      <c r="AAN6" s="74"/>
      <c r="AAO6" s="74"/>
      <c r="AAP6" s="74"/>
      <c r="AAQ6" s="74"/>
      <c r="AAR6" s="74"/>
      <c r="AAS6" s="74"/>
      <c r="AAT6" s="74"/>
      <c r="AAU6" s="74"/>
      <c r="AAV6" s="74"/>
      <c r="AAW6" s="74"/>
      <c r="AAX6" s="74"/>
      <c r="AAY6" s="74"/>
      <c r="AAZ6" s="74"/>
      <c r="ABA6" s="74"/>
      <c r="ABB6" s="74"/>
      <c r="ABC6" s="74"/>
      <c r="ABD6" s="74"/>
      <c r="ABE6" s="74"/>
      <c r="ABF6" s="74"/>
      <c r="ABG6" s="74"/>
      <c r="ABH6" s="74"/>
      <c r="ABI6" s="74"/>
      <c r="ABJ6" s="74"/>
      <c r="ABK6" s="74"/>
      <c r="ABL6" s="74"/>
      <c r="ABM6" s="74"/>
      <c r="ABN6" s="74"/>
      <c r="ABO6" s="74"/>
      <c r="ABP6" s="74"/>
      <c r="ABQ6" s="74"/>
      <c r="ABR6" s="74"/>
      <c r="ABS6" s="74"/>
      <c r="ABT6" s="74"/>
      <c r="ABU6" s="74"/>
      <c r="ABV6" s="74"/>
      <c r="ABW6" s="74"/>
      <c r="ABX6" s="74"/>
      <c r="ABY6" s="74"/>
      <c r="ABZ6" s="74"/>
      <c r="ACA6" s="74"/>
      <c r="ACB6" s="74"/>
      <c r="ACC6" s="74"/>
      <c r="ACD6" s="74"/>
      <c r="ACE6" s="74"/>
      <c r="ACF6" s="74"/>
      <c r="ACG6" s="74"/>
      <c r="ACH6" s="74"/>
      <c r="ACI6" s="74"/>
      <c r="ACJ6" s="74"/>
      <c r="ACK6" s="74"/>
      <c r="ACL6" s="74"/>
      <c r="ACM6" s="74"/>
      <c r="ACN6" s="74"/>
      <c r="ACO6" s="74"/>
      <c r="ACP6" s="74"/>
      <c r="ACQ6" s="74"/>
      <c r="ACR6" s="74"/>
      <c r="ACS6" s="74"/>
      <c r="ACT6" s="74"/>
      <c r="ACU6" s="74"/>
      <c r="ACV6" s="74"/>
      <c r="ACW6" s="74"/>
      <c r="ACX6" s="74"/>
      <c r="ACY6" s="74"/>
      <c r="ACZ6" s="74"/>
      <c r="ADA6" s="74"/>
      <c r="ADB6" s="74"/>
      <c r="ADC6" s="74"/>
      <c r="ADD6" s="74"/>
      <c r="ADE6" s="74"/>
      <c r="ADF6" s="74"/>
      <c r="ADG6" s="74"/>
      <c r="ADH6" s="74"/>
      <c r="ADI6" s="74"/>
      <c r="ADJ6" s="74"/>
      <c r="ADK6" s="74"/>
      <c r="ADL6" s="74"/>
      <c r="ADM6" s="74"/>
      <c r="ADN6" s="74"/>
      <c r="ADO6" s="74"/>
      <c r="ADP6" s="74"/>
      <c r="ADQ6" s="74"/>
      <c r="ADR6" s="74"/>
      <c r="ADS6" s="74"/>
      <c r="ADT6" s="74"/>
      <c r="ADU6" s="74"/>
      <c r="ADV6" s="74"/>
      <c r="ADW6" s="74"/>
      <c r="ADX6" s="74"/>
      <c r="ADY6" s="74"/>
      <c r="ADZ6" s="74"/>
      <c r="AEA6" s="74"/>
      <c r="AEB6" s="74"/>
      <c r="AEC6" s="74"/>
      <c r="AED6" s="74"/>
      <c r="AEE6" s="74"/>
      <c r="AEF6" s="74"/>
      <c r="AEG6" s="74"/>
      <c r="AEH6" s="74"/>
      <c r="AEI6" s="74"/>
      <c r="AEJ6" s="74"/>
      <c r="AEK6" s="74"/>
      <c r="AEL6" s="74"/>
      <c r="AEM6" s="74"/>
      <c r="AEN6" s="74"/>
      <c r="AEO6" s="74"/>
      <c r="AEP6" s="74"/>
      <c r="AEQ6" s="74"/>
      <c r="AER6" s="74"/>
      <c r="AES6" s="74"/>
      <c r="AET6" s="74"/>
      <c r="AEU6" s="74"/>
      <c r="AEV6" s="74"/>
      <c r="AEW6" s="74"/>
      <c r="AEX6" s="74"/>
      <c r="AEY6" s="74"/>
      <c r="AEZ6" s="74"/>
      <c r="AFA6" s="74"/>
      <c r="AFB6" s="74"/>
      <c r="AFC6" s="74"/>
      <c r="AFD6" s="74"/>
      <c r="AFE6" s="74"/>
      <c r="AFF6" s="74"/>
      <c r="AFG6" s="74"/>
      <c r="AFH6" s="74"/>
      <c r="AFI6" s="74"/>
      <c r="AFJ6" s="74"/>
      <c r="AFK6" s="74"/>
      <c r="AFL6" s="74"/>
      <c r="AFM6" s="74"/>
      <c r="AFN6" s="74"/>
      <c r="AFO6" s="74"/>
      <c r="AFP6" s="74"/>
      <c r="AFQ6" s="74"/>
      <c r="AFR6" s="74"/>
      <c r="AFS6" s="74"/>
      <c r="AFT6" s="74"/>
      <c r="AFU6" s="74"/>
      <c r="AFV6" s="74"/>
      <c r="AFW6" s="74"/>
      <c r="AFX6" s="74"/>
      <c r="AFY6" s="74"/>
      <c r="AFZ6" s="74"/>
      <c r="AGA6" s="74"/>
      <c r="AGB6" s="74"/>
      <c r="AGC6" s="74"/>
      <c r="AGD6" s="74"/>
      <c r="AGE6" s="74"/>
      <c r="AGF6" s="74"/>
      <c r="AGG6" s="74"/>
      <c r="AGH6" s="74"/>
      <c r="AGI6" s="74"/>
      <c r="AGJ6" s="74"/>
      <c r="AGK6" s="74"/>
      <c r="AGL6" s="74"/>
      <c r="AGM6" s="74"/>
      <c r="AGN6" s="74"/>
      <c r="AGO6" s="74"/>
      <c r="AGP6" s="74"/>
      <c r="AGQ6" s="74"/>
      <c r="AGR6" s="74"/>
      <c r="AGS6" s="74"/>
      <c r="AGT6" s="74"/>
      <c r="AGU6" s="74"/>
      <c r="AGV6" s="74"/>
      <c r="AGW6" s="74"/>
      <c r="AGX6" s="74"/>
      <c r="AGY6" s="74"/>
      <c r="AGZ6" s="74"/>
      <c r="AHA6" s="74"/>
      <c r="AHB6" s="74"/>
      <c r="AHC6" s="74"/>
      <c r="AHD6" s="74"/>
      <c r="AHE6" s="74"/>
      <c r="AHF6" s="74"/>
      <c r="AHG6" s="74"/>
      <c r="AHH6" s="74"/>
      <c r="AHI6" s="74"/>
      <c r="AHJ6" s="74"/>
      <c r="AHK6" s="74"/>
      <c r="AHL6" s="74"/>
      <c r="AHM6" s="74"/>
      <c r="AHN6" s="74"/>
      <c r="AHO6" s="74"/>
      <c r="AHP6" s="74"/>
      <c r="AHQ6" s="74"/>
      <c r="AHR6" s="74"/>
      <c r="AHS6" s="74"/>
      <c r="AHT6" s="74"/>
      <c r="AHU6" s="74"/>
      <c r="AHV6" s="74"/>
      <c r="AHW6" s="74"/>
      <c r="AHX6" s="74"/>
      <c r="AHY6" s="74"/>
      <c r="AHZ6" s="74"/>
      <c r="AIA6" s="74"/>
      <c r="AIB6" s="74"/>
      <c r="AIC6" s="74"/>
      <c r="AID6" s="74"/>
      <c r="AIE6" s="74"/>
      <c r="AIF6" s="74"/>
      <c r="AIG6" s="74"/>
      <c r="AIH6" s="74"/>
      <c r="AII6" s="74"/>
      <c r="AIJ6" s="74"/>
      <c r="AIK6" s="74"/>
      <c r="AIL6" s="74"/>
      <c r="AIM6" s="74"/>
      <c r="AIN6" s="74"/>
      <c r="AIO6" s="74"/>
      <c r="AIP6" s="74"/>
      <c r="AIQ6" s="74"/>
      <c r="AIR6" s="74"/>
      <c r="AIS6" s="74"/>
      <c r="AIT6" s="74"/>
      <c r="AIU6" s="74"/>
      <c r="AIV6" s="74"/>
      <c r="AIW6" s="74"/>
      <c r="AIX6" s="74"/>
      <c r="AIY6" s="74"/>
      <c r="AIZ6" s="74"/>
      <c r="AJA6" s="74"/>
      <c r="AJB6" s="74"/>
      <c r="AJC6" s="74"/>
      <c r="AJD6" s="74"/>
      <c r="AJE6" s="74"/>
      <c r="AJF6" s="74"/>
      <c r="AJG6" s="74"/>
      <c r="AJH6" s="74"/>
      <c r="AJI6" s="74"/>
      <c r="AJJ6" s="74"/>
      <c r="AJK6" s="74"/>
      <c r="AJL6" s="74"/>
      <c r="AJM6" s="74"/>
      <c r="AJN6" s="74"/>
      <c r="AJO6" s="74"/>
      <c r="AJP6" s="74"/>
      <c r="AJQ6" s="74"/>
      <c r="AJR6" s="74"/>
      <c r="AJS6" s="74"/>
      <c r="AJT6" s="74"/>
      <c r="AJU6" s="74"/>
      <c r="AJV6" s="74"/>
      <c r="AJW6" s="74"/>
      <c r="AJX6" s="74"/>
      <c r="AJY6" s="74"/>
      <c r="AJZ6" s="74"/>
      <c r="AKA6" s="74"/>
      <c r="AKB6" s="74"/>
      <c r="AKC6" s="74"/>
      <c r="AKD6" s="74"/>
      <c r="AKE6" s="74"/>
      <c r="AKF6" s="74"/>
      <c r="AKG6" s="74"/>
      <c r="AKH6" s="74"/>
      <c r="AKI6" s="74"/>
      <c r="AKJ6" s="74"/>
      <c r="AKK6" s="74"/>
      <c r="AKL6" s="74"/>
      <c r="AKM6" s="74"/>
      <c r="AKN6" s="74"/>
      <c r="AKO6" s="74"/>
      <c r="AKP6" s="74"/>
      <c r="AKQ6" s="74"/>
      <c r="AKR6" s="74"/>
      <c r="AKS6" s="74"/>
      <c r="AKT6" s="74"/>
      <c r="AKU6" s="74"/>
      <c r="AKV6" s="74"/>
      <c r="AKW6" s="74"/>
      <c r="AKX6" s="74"/>
      <c r="AKY6" s="74"/>
      <c r="AKZ6" s="74"/>
      <c r="ALA6" s="74"/>
      <c r="ALB6" s="74"/>
      <c r="ALC6" s="74"/>
      <c r="ALD6" s="74"/>
      <c r="ALE6" s="74"/>
      <c r="ALF6" s="74"/>
      <c r="ALG6" s="74"/>
      <c r="ALH6" s="74"/>
      <c r="ALI6" s="74"/>
      <c r="ALJ6" s="74"/>
      <c r="ALK6" s="74"/>
      <c r="ALL6" s="74"/>
      <c r="ALM6" s="74"/>
      <c r="ALN6" s="74"/>
      <c r="ALO6" s="74"/>
      <c r="ALP6" s="74"/>
      <c r="ALQ6" s="74"/>
      <c r="ALR6" s="74"/>
      <c r="ALS6" s="74"/>
      <c r="ALT6" s="74"/>
      <c r="ALU6" s="74"/>
      <c r="ALV6" s="74"/>
      <c r="ALW6" s="74"/>
      <c r="ALX6" s="74"/>
      <c r="ALY6" s="74"/>
      <c r="ALZ6" s="74"/>
      <c r="AMA6" s="74"/>
      <c r="AMB6" s="74"/>
      <c r="AMC6" s="74"/>
      <c r="AMD6" s="74"/>
      <c r="AME6" s="74"/>
      <c r="AMF6" s="74"/>
      <c r="AMG6" s="74"/>
      <c r="AMH6" s="74"/>
      <c r="AMI6" s="74"/>
      <c r="AMJ6" s="74"/>
      <c r="AMK6" s="74"/>
      <c r="AML6" s="74"/>
      <c r="AMM6" s="74"/>
      <c r="AMN6" s="74"/>
      <c r="AMO6" s="74"/>
      <c r="AMP6" s="74"/>
      <c r="AMQ6" s="74"/>
      <c r="AMR6" s="74"/>
      <c r="AMS6" s="74"/>
      <c r="AMT6" s="74"/>
      <c r="AMU6" s="74"/>
      <c r="AMV6" s="74"/>
      <c r="AMW6" s="74"/>
      <c r="AMX6" s="74"/>
      <c r="AMY6" s="74"/>
      <c r="AMZ6" s="74"/>
      <c r="ANA6" s="74"/>
      <c r="ANB6" s="74"/>
      <c r="ANC6" s="74"/>
      <c r="AND6" s="74"/>
      <c r="ANE6" s="74"/>
      <c r="ANF6" s="74"/>
      <c r="ANG6" s="74"/>
      <c r="ANH6" s="74"/>
      <c r="ANI6" s="74"/>
      <c r="ANJ6" s="74"/>
      <c r="ANK6" s="74"/>
      <c r="ANL6" s="74"/>
      <c r="ANM6" s="74"/>
      <c r="ANN6" s="74"/>
      <c r="ANO6" s="74"/>
      <c r="ANP6" s="74"/>
      <c r="ANQ6" s="74"/>
      <c r="ANR6" s="74"/>
      <c r="ANS6" s="74"/>
      <c r="ANT6" s="74"/>
      <c r="ANU6" s="74"/>
      <c r="ANV6" s="74"/>
      <c r="ANW6" s="74"/>
      <c r="ANX6" s="74"/>
      <c r="ANY6" s="74"/>
      <c r="ANZ6" s="74"/>
      <c r="AOA6" s="74"/>
      <c r="AOB6" s="74"/>
      <c r="AOC6" s="74"/>
      <c r="AOD6" s="74"/>
      <c r="AOE6" s="74"/>
      <c r="AOF6" s="74"/>
      <c r="AOG6" s="74"/>
      <c r="AOH6" s="74"/>
      <c r="AOI6" s="74"/>
      <c r="AOJ6" s="74"/>
      <c r="AOK6" s="74"/>
      <c r="AOL6" s="74"/>
      <c r="AOM6" s="74"/>
      <c r="AON6" s="74"/>
      <c r="AOO6" s="74"/>
      <c r="AOP6" s="74"/>
      <c r="AOQ6" s="74"/>
      <c r="AOR6" s="74"/>
      <c r="AOS6" s="74"/>
      <c r="AOT6" s="74"/>
      <c r="AOU6" s="74"/>
      <c r="AOV6" s="74"/>
      <c r="AOW6" s="74"/>
      <c r="AOX6" s="74"/>
      <c r="AOY6" s="74"/>
      <c r="AOZ6" s="74"/>
      <c r="APA6" s="74"/>
      <c r="APB6" s="74"/>
      <c r="APC6" s="74"/>
      <c r="APD6" s="74"/>
      <c r="APE6" s="74"/>
      <c r="APF6" s="74"/>
      <c r="APG6" s="74"/>
      <c r="APH6" s="74"/>
      <c r="API6" s="74"/>
      <c r="APJ6" s="74"/>
      <c r="APK6" s="74"/>
      <c r="APL6" s="74"/>
      <c r="APM6" s="74"/>
      <c r="APN6" s="74"/>
      <c r="APO6" s="74"/>
      <c r="APP6" s="74"/>
      <c r="APQ6" s="74"/>
      <c r="APR6" s="74"/>
      <c r="APS6" s="74"/>
      <c r="APT6" s="74"/>
      <c r="APU6" s="74"/>
      <c r="APV6" s="74"/>
      <c r="APW6" s="74"/>
      <c r="APX6" s="74"/>
      <c r="APY6" s="74"/>
      <c r="APZ6" s="74"/>
      <c r="AQA6" s="74"/>
      <c r="AQB6" s="74"/>
      <c r="AQC6" s="74"/>
      <c r="AQD6" s="74"/>
      <c r="AQE6" s="74"/>
      <c r="AQF6" s="74"/>
      <c r="AQG6" s="74"/>
      <c r="AQH6" s="74"/>
      <c r="AQI6" s="74"/>
      <c r="AQJ6" s="74"/>
      <c r="AQK6" s="74"/>
      <c r="AQL6" s="74"/>
      <c r="AQM6" s="74"/>
      <c r="AQN6" s="74"/>
      <c r="AQO6" s="74"/>
      <c r="AQP6" s="74"/>
      <c r="AQQ6" s="74"/>
      <c r="AQR6" s="74"/>
      <c r="AQS6" s="74"/>
      <c r="AQT6" s="74"/>
      <c r="AQU6" s="74"/>
      <c r="AQV6" s="74"/>
      <c r="AQW6" s="74"/>
      <c r="AQX6" s="74"/>
      <c r="AQY6" s="74"/>
      <c r="AQZ6" s="74"/>
      <c r="ARA6" s="74"/>
      <c r="ARB6" s="74"/>
      <c r="ARC6" s="74"/>
      <c r="ARD6" s="74"/>
      <c r="ARE6" s="74"/>
      <c r="ARF6" s="74"/>
      <c r="ARG6" s="74"/>
      <c r="ARH6" s="74"/>
      <c r="ARI6" s="74"/>
      <c r="ARJ6" s="74"/>
      <c r="ARK6" s="74"/>
      <c r="ARL6" s="74"/>
      <c r="ARM6" s="74"/>
      <c r="ARN6" s="74"/>
      <c r="ARO6" s="74"/>
      <c r="ARP6" s="74"/>
      <c r="ARQ6" s="74"/>
      <c r="ARR6" s="74"/>
      <c r="ARS6" s="74"/>
      <c r="ART6" s="74"/>
      <c r="ARU6" s="74"/>
      <c r="ARV6" s="74"/>
      <c r="ARW6" s="74"/>
      <c r="ARX6" s="74"/>
      <c r="ARY6" s="74"/>
      <c r="ARZ6" s="74"/>
      <c r="ASA6" s="74"/>
      <c r="ASB6" s="74"/>
      <c r="ASC6" s="74"/>
      <c r="ASD6" s="74"/>
      <c r="ASE6" s="74"/>
      <c r="ASF6" s="74"/>
      <c r="ASG6" s="74"/>
      <c r="ASH6" s="74"/>
      <c r="ASI6" s="74"/>
      <c r="ASJ6" s="74"/>
      <c r="ASK6" s="74"/>
      <c r="ASL6" s="74"/>
      <c r="ASM6" s="74"/>
      <c r="ASN6" s="74"/>
      <c r="ASO6" s="74"/>
      <c r="ASP6" s="74"/>
      <c r="ASQ6" s="74"/>
      <c r="ASR6" s="74"/>
      <c r="ASS6" s="74"/>
      <c r="AST6" s="74"/>
      <c r="ASU6" s="74"/>
      <c r="ASV6" s="74"/>
      <c r="ASW6" s="74"/>
      <c r="ASX6" s="74"/>
      <c r="ASY6" s="74"/>
      <c r="ASZ6" s="74"/>
      <c r="ATA6" s="74"/>
      <c r="ATB6" s="74"/>
      <c r="ATC6" s="74"/>
      <c r="ATD6" s="74"/>
      <c r="ATE6" s="74"/>
      <c r="ATF6" s="74"/>
      <c r="ATG6" s="74"/>
      <c r="ATH6" s="74"/>
      <c r="ATI6" s="74"/>
      <c r="ATJ6" s="74"/>
      <c r="ATK6" s="74"/>
      <c r="ATL6" s="74"/>
      <c r="ATM6" s="74"/>
      <c r="ATN6" s="74"/>
      <c r="ATO6" s="74"/>
      <c r="ATP6" s="74"/>
      <c r="ATQ6" s="74"/>
      <c r="ATR6" s="74"/>
      <c r="ATS6" s="74"/>
      <c r="ATT6" s="74"/>
      <c r="ATU6" s="74"/>
      <c r="ATV6" s="74"/>
      <c r="ATW6" s="74"/>
      <c r="ATX6" s="74"/>
      <c r="ATY6" s="74"/>
      <c r="ATZ6" s="74"/>
      <c r="AUA6" s="74"/>
      <c r="AUB6" s="74"/>
      <c r="AUC6" s="74"/>
      <c r="AUD6" s="74"/>
      <c r="AUE6" s="74"/>
      <c r="AUF6" s="74"/>
      <c r="AUG6" s="74"/>
      <c r="AUH6" s="74"/>
      <c r="AUI6" s="74"/>
      <c r="AUJ6" s="74"/>
      <c r="AUK6" s="74"/>
      <c r="AUL6" s="74"/>
      <c r="AUM6" s="74"/>
      <c r="AUN6" s="74"/>
      <c r="AUO6" s="74"/>
      <c r="AUP6" s="74"/>
      <c r="AUQ6" s="74"/>
      <c r="AUR6" s="74"/>
      <c r="AUS6" s="74"/>
      <c r="AUT6" s="74"/>
      <c r="AUU6" s="74"/>
      <c r="AUV6" s="74"/>
      <c r="AUW6" s="74"/>
      <c r="AUX6" s="74"/>
      <c r="AUY6" s="74"/>
      <c r="AUZ6" s="74"/>
      <c r="AVA6" s="74"/>
      <c r="AVB6" s="74"/>
      <c r="AVC6" s="74"/>
      <c r="AVD6" s="74"/>
      <c r="AVE6" s="74"/>
      <c r="AVF6" s="74"/>
      <c r="AVG6" s="74"/>
      <c r="AVH6" s="74"/>
      <c r="AVI6" s="74"/>
      <c r="AVJ6" s="74"/>
      <c r="AVK6" s="74"/>
      <c r="AVL6" s="74"/>
      <c r="AVM6" s="74"/>
      <c r="AVN6" s="74"/>
      <c r="AVO6" s="74"/>
      <c r="AVP6" s="74"/>
      <c r="AVQ6" s="74"/>
      <c r="AVR6" s="74"/>
      <c r="AVS6" s="74"/>
      <c r="AVT6" s="74"/>
      <c r="AVU6" s="74"/>
      <c r="AVV6" s="74"/>
      <c r="AVW6" s="74"/>
      <c r="AVX6" s="74"/>
      <c r="AVY6" s="74"/>
      <c r="AVZ6" s="74"/>
      <c r="AWA6" s="74"/>
      <c r="AWB6" s="74"/>
      <c r="AWC6" s="74"/>
      <c r="AWD6" s="74"/>
      <c r="AWE6" s="74"/>
      <c r="AWF6" s="74"/>
      <c r="AWG6" s="74"/>
      <c r="AWH6" s="74"/>
      <c r="AWI6" s="74"/>
      <c r="AWJ6" s="74"/>
      <c r="AWK6" s="74"/>
      <c r="AWL6" s="74"/>
      <c r="AWM6" s="74"/>
      <c r="AWN6" s="74"/>
      <c r="AWO6" s="74"/>
      <c r="AWP6" s="74"/>
      <c r="AWQ6" s="74"/>
      <c r="AWR6" s="74"/>
      <c r="AWS6" s="74"/>
      <c r="AWT6" s="74"/>
      <c r="AWU6" s="74"/>
      <c r="AWV6" s="74"/>
      <c r="AWW6" s="74"/>
      <c r="AWX6" s="74"/>
      <c r="AWY6" s="74"/>
      <c r="AWZ6" s="74"/>
      <c r="AXA6" s="74"/>
      <c r="AXB6" s="74"/>
      <c r="AXC6" s="74"/>
      <c r="AXD6" s="74"/>
      <c r="AXE6" s="74"/>
      <c r="AXF6" s="74"/>
      <c r="AXG6" s="74"/>
      <c r="AXH6" s="74"/>
      <c r="AXI6" s="74"/>
      <c r="AXJ6" s="74"/>
      <c r="AXK6" s="74"/>
      <c r="AXL6" s="74"/>
      <c r="AXM6" s="74"/>
      <c r="AXN6" s="74"/>
      <c r="AXO6" s="74"/>
      <c r="AXP6" s="74"/>
      <c r="AXQ6" s="74"/>
      <c r="AXR6" s="74"/>
      <c r="AXS6" s="74"/>
      <c r="AXT6" s="74"/>
      <c r="AXU6" s="74"/>
      <c r="AXV6" s="74"/>
      <c r="AXW6" s="74"/>
      <c r="AXX6" s="74"/>
      <c r="AXY6" s="74"/>
      <c r="AXZ6" s="74"/>
      <c r="AYA6" s="74"/>
      <c r="AYB6" s="74"/>
      <c r="AYC6" s="74"/>
      <c r="AYD6" s="74"/>
      <c r="AYE6" s="74"/>
      <c r="AYF6" s="74"/>
      <c r="AYG6" s="74"/>
      <c r="AYH6" s="74"/>
      <c r="AYI6" s="74"/>
      <c r="AYJ6" s="74"/>
      <c r="AYK6" s="74"/>
      <c r="AYL6" s="74"/>
      <c r="AYM6" s="74"/>
      <c r="AYN6" s="74"/>
      <c r="AYO6" s="74"/>
      <c r="AYP6" s="74"/>
      <c r="AYQ6" s="74"/>
      <c r="AYR6" s="74"/>
      <c r="AYS6" s="74"/>
      <c r="AYT6" s="74"/>
      <c r="AYU6" s="74"/>
      <c r="AYV6" s="74"/>
      <c r="AYW6" s="74"/>
      <c r="AYX6" s="74"/>
      <c r="AYY6" s="74"/>
      <c r="AYZ6" s="74"/>
      <c r="AZA6" s="74"/>
      <c r="AZB6" s="74"/>
      <c r="AZC6" s="74"/>
      <c r="AZD6" s="74"/>
      <c r="AZE6" s="74"/>
      <c r="AZF6" s="74"/>
      <c r="AZG6" s="74"/>
      <c r="AZH6" s="74"/>
      <c r="AZI6" s="74"/>
      <c r="AZJ6" s="74"/>
      <c r="AZK6" s="74"/>
      <c r="AZL6" s="74"/>
      <c r="AZM6" s="74"/>
      <c r="AZN6" s="74"/>
      <c r="AZO6" s="74"/>
      <c r="AZP6" s="74"/>
      <c r="AZQ6" s="74"/>
      <c r="AZR6" s="74"/>
      <c r="AZS6" s="74"/>
      <c r="AZT6" s="74"/>
      <c r="AZU6" s="74"/>
      <c r="AZV6" s="74"/>
      <c r="AZW6" s="74"/>
      <c r="AZX6" s="74"/>
      <c r="AZY6" s="74"/>
      <c r="AZZ6" s="74"/>
      <c r="BAA6" s="74"/>
      <c r="BAB6" s="74"/>
      <c r="BAC6" s="74"/>
      <c r="BAD6" s="74"/>
      <c r="BAE6" s="74"/>
      <c r="BAF6" s="74"/>
      <c r="BAG6" s="74"/>
      <c r="BAH6" s="74"/>
      <c r="BAI6" s="74"/>
      <c r="BAJ6" s="74"/>
      <c r="BAK6" s="74"/>
      <c r="BAL6" s="74"/>
      <c r="BAM6" s="74"/>
      <c r="BAN6" s="74"/>
      <c r="BAO6" s="74"/>
      <c r="BAP6" s="74"/>
      <c r="BAQ6" s="74"/>
      <c r="BAR6" s="74"/>
      <c r="BAS6" s="74"/>
      <c r="BAT6" s="74"/>
      <c r="BAU6" s="74"/>
      <c r="BAV6" s="74"/>
      <c r="BAW6" s="74"/>
      <c r="BAX6" s="74"/>
      <c r="BAY6" s="74"/>
      <c r="BAZ6" s="74"/>
      <c r="BBA6" s="74"/>
      <c r="BBB6" s="74"/>
      <c r="BBC6" s="74"/>
      <c r="BBD6" s="74"/>
      <c r="BBE6" s="74"/>
      <c r="BBF6" s="74"/>
      <c r="BBG6" s="74"/>
      <c r="BBH6" s="74"/>
      <c r="BBI6" s="74"/>
      <c r="BBJ6" s="74"/>
      <c r="BBK6" s="74"/>
      <c r="BBL6" s="74"/>
      <c r="BBM6" s="74"/>
      <c r="BBN6" s="74"/>
      <c r="BBO6" s="74"/>
      <c r="BBP6" s="74"/>
      <c r="BBQ6" s="74"/>
      <c r="BBR6" s="74"/>
      <c r="BBS6" s="74"/>
      <c r="BBT6" s="74"/>
      <c r="BBU6" s="74"/>
      <c r="BBV6" s="74"/>
      <c r="BBW6" s="74"/>
      <c r="BBX6" s="74"/>
      <c r="BBY6" s="74"/>
      <c r="BBZ6" s="74"/>
      <c r="BCA6" s="74"/>
      <c r="BCB6" s="74"/>
      <c r="BCC6" s="74"/>
      <c r="BCD6" s="74"/>
      <c r="BCE6" s="74"/>
      <c r="BCF6" s="74"/>
      <c r="BCG6" s="74"/>
      <c r="BCH6" s="74"/>
      <c r="BCI6" s="74"/>
      <c r="BCJ6" s="74"/>
      <c r="BCK6" s="74"/>
      <c r="BCL6" s="74"/>
      <c r="BCM6" s="74"/>
      <c r="BCN6" s="74"/>
      <c r="BCO6" s="74"/>
      <c r="BCP6" s="74"/>
      <c r="BCQ6" s="74"/>
      <c r="BCR6" s="74"/>
      <c r="BCS6" s="74"/>
      <c r="BCT6" s="74"/>
      <c r="BCU6" s="74"/>
      <c r="BCV6" s="74"/>
      <c r="BCW6" s="74"/>
      <c r="BCX6" s="74"/>
      <c r="BCY6" s="74"/>
      <c r="BCZ6" s="74"/>
      <c r="BDA6" s="74"/>
      <c r="BDB6" s="74"/>
      <c r="BDC6" s="74"/>
      <c r="BDD6" s="74"/>
      <c r="BDE6" s="74"/>
      <c r="BDF6" s="74"/>
      <c r="BDG6" s="74"/>
      <c r="BDH6" s="74"/>
      <c r="BDI6" s="74"/>
      <c r="BDJ6" s="74"/>
      <c r="BDK6" s="74"/>
      <c r="BDL6" s="74"/>
      <c r="BDM6" s="74"/>
      <c r="BDN6" s="74"/>
      <c r="BDO6" s="74"/>
      <c r="BDP6" s="74"/>
      <c r="BDQ6" s="74"/>
      <c r="BDR6" s="74"/>
      <c r="BDS6" s="74"/>
      <c r="BDT6" s="74"/>
      <c r="BDU6" s="74"/>
      <c r="BDV6" s="74"/>
      <c r="BDW6" s="74"/>
      <c r="BDX6" s="74"/>
      <c r="BDY6" s="74"/>
      <c r="BDZ6" s="74"/>
      <c r="BEA6" s="74"/>
      <c r="BEB6" s="74"/>
      <c r="BEC6" s="74"/>
      <c r="BED6" s="74"/>
      <c r="BEE6" s="74"/>
      <c r="BEF6" s="74"/>
      <c r="BEG6" s="74"/>
      <c r="BEH6" s="74"/>
      <c r="BEI6" s="74"/>
      <c r="BEJ6" s="74"/>
      <c r="BEK6" s="74"/>
      <c r="BEL6" s="74"/>
      <c r="BEM6" s="74"/>
      <c r="BEN6" s="74"/>
      <c r="BEO6" s="74"/>
      <c r="BEP6" s="74"/>
      <c r="BEQ6" s="74"/>
      <c r="BER6" s="74"/>
      <c r="BES6" s="74"/>
      <c r="BET6" s="74"/>
      <c r="BEU6" s="74"/>
      <c r="BEV6" s="74"/>
      <c r="BEW6" s="74"/>
      <c r="BEX6" s="74"/>
      <c r="BEY6" s="74"/>
      <c r="BEZ6" s="74"/>
      <c r="BFA6" s="74"/>
      <c r="BFB6" s="74"/>
      <c r="BFC6" s="74"/>
      <c r="BFD6" s="74"/>
      <c r="BFE6" s="74"/>
      <c r="BFF6" s="74"/>
      <c r="BFG6" s="74"/>
      <c r="BFH6" s="74"/>
      <c r="BFI6" s="74"/>
      <c r="BFJ6" s="74"/>
      <c r="BFK6" s="74"/>
      <c r="BFL6" s="74"/>
      <c r="BFM6" s="74"/>
      <c r="BFN6" s="74"/>
      <c r="BFO6" s="74"/>
      <c r="BFP6" s="74"/>
      <c r="BFQ6" s="74"/>
      <c r="BFR6" s="74"/>
      <c r="BFS6" s="74"/>
      <c r="BFT6" s="74"/>
      <c r="BFU6" s="74"/>
      <c r="BFV6" s="74"/>
      <c r="BFW6" s="74"/>
      <c r="BFX6" s="74"/>
      <c r="BFY6" s="74"/>
      <c r="BFZ6" s="74"/>
      <c r="BGA6" s="74"/>
      <c r="BGB6" s="74"/>
      <c r="BGC6" s="74"/>
      <c r="BGD6" s="74"/>
      <c r="BGE6" s="74"/>
      <c r="BGF6" s="74"/>
      <c r="BGG6" s="74"/>
      <c r="BGH6" s="74"/>
      <c r="BGI6" s="74"/>
      <c r="BGJ6" s="74"/>
      <c r="BGK6" s="74"/>
      <c r="BGL6" s="74"/>
      <c r="BGM6" s="74"/>
      <c r="BGN6" s="74"/>
      <c r="BGO6" s="74"/>
      <c r="BGP6" s="74"/>
      <c r="BGQ6" s="74"/>
      <c r="BGR6" s="74"/>
      <c r="BGS6" s="74"/>
      <c r="BGT6" s="74"/>
      <c r="BGU6" s="74"/>
      <c r="BGV6" s="74"/>
      <c r="BGW6" s="74"/>
      <c r="BGX6" s="74"/>
      <c r="BGY6" s="74"/>
      <c r="BGZ6" s="74"/>
      <c r="BHA6" s="74"/>
      <c r="BHB6" s="74"/>
      <c r="BHC6" s="74"/>
      <c r="BHD6" s="74"/>
      <c r="BHE6" s="74"/>
      <c r="BHF6" s="74"/>
      <c r="BHG6" s="74"/>
      <c r="BHH6" s="74"/>
      <c r="BHI6" s="74"/>
      <c r="BHJ6" s="74"/>
      <c r="BHK6" s="74"/>
      <c r="BHL6" s="74"/>
      <c r="BHM6" s="74"/>
      <c r="BHN6" s="74"/>
      <c r="BHO6" s="74"/>
      <c r="BHP6" s="74"/>
      <c r="BHQ6" s="74"/>
      <c r="BHR6" s="74"/>
      <c r="BHS6" s="74"/>
      <c r="BHT6" s="74"/>
      <c r="BHU6" s="74"/>
      <c r="BHV6" s="74"/>
      <c r="BHW6" s="74"/>
      <c r="BHX6" s="74"/>
      <c r="BHY6" s="74"/>
      <c r="BHZ6" s="74"/>
      <c r="BIA6" s="74"/>
      <c r="BIB6" s="74"/>
      <c r="BIC6" s="74"/>
      <c r="BID6" s="74"/>
      <c r="BIE6" s="74"/>
      <c r="BIF6" s="74"/>
      <c r="BIG6" s="74"/>
      <c r="BIH6" s="74"/>
      <c r="BII6" s="74"/>
      <c r="BIJ6" s="74"/>
      <c r="BIK6" s="74"/>
      <c r="BIL6" s="74"/>
      <c r="BIM6" s="74"/>
      <c r="BIN6" s="74"/>
      <c r="BIO6" s="74"/>
      <c r="BIP6" s="74"/>
      <c r="BIQ6" s="74"/>
      <c r="BIR6" s="74"/>
      <c r="BIS6" s="74"/>
      <c r="BIT6" s="74"/>
      <c r="BIU6" s="74"/>
      <c r="BIV6" s="74"/>
      <c r="BIW6" s="74"/>
      <c r="BIX6" s="74"/>
      <c r="BIY6" s="74"/>
      <c r="BIZ6" s="74"/>
      <c r="BJA6" s="74"/>
      <c r="BJB6" s="74"/>
      <c r="BJC6" s="74"/>
      <c r="BJD6" s="74"/>
      <c r="BJE6" s="74"/>
      <c r="BJF6" s="74"/>
      <c r="BJG6" s="74"/>
      <c r="BJH6" s="74"/>
      <c r="BJI6" s="74"/>
      <c r="BJJ6" s="74"/>
      <c r="BJK6" s="74"/>
      <c r="BJL6" s="74"/>
      <c r="BJM6" s="74"/>
      <c r="BJN6" s="74"/>
      <c r="BJO6" s="74"/>
      <c r="BJP6" s="74"/>
      <c r="BJQ6" s="74"/>
      <c r="BJR6" s="74"/>
      <c r="BJS6" s="74"/>
      <c r="BJT6" s="74"/>
      <c r="BJU6" s="74"/>
      <c r="BJV6" s="74"/>
      <c r="BJW6" s="74"/>
      <c r="BJX6" s="74"/>
      <c r="BJY6" s="74"/>
      <c r="BJZ6" s="74"/>
      <c r="BKA6" s="74"/>
      <c r="BKB6" s="74"/>
      <c r="BKC6" s="74"/>
      <c r="BKD6" s="74"/>
      <c r="BKE6" s="74"/>
      <c r="BKF6" s="74"/>
      <c r="BKG6" s="74"/>
      <c r="BKH6" s="74"/>
      <c r="BKI6" s="74"/>
      <c r="BKJ6" s="74"/>
      <c r="BKK6" s="74"/>
      <c r="BKL6" s="74"/>
      <c r="BKM6" s="74"/>
      <c r="BKN6" s="74"/>
      <c r="BKO6" s="74"/>
      <c r="BKP6" s="74"/>
      <c r="BKQ6" s="74"/>
      <c r="BKR6" s="74"/>
      <c r="BKS6" s="74"/>
      <c r="BKT6" s="74"/>
      <c r="BKU6" s="74"/>
      <c r="BKV6" s="74"/>
      <c r="BKW6" s="74"/>
      <c r="BKX6" s="74"/>
      <c r="BKY6" s="74"/>
      <c r="BKZ6" s="74"/>
      <c r="BLA6" s="74"/>
      <c r="BLB6" s="74"/>
      <c r="BLC6" s="74"/>
      <c r="BLD6" s="74"/>
      <c r="BLE6" s="74"/>
      <c r="BLF6" s="74"/>
      <c r="BLG6" s="74"/>
      <c r="BLH6" s="74"/>
      <c r="BLI6" s="74"/>
      <c r="BLJ6" s="74"/>
      <c r="BLK6" s="74"/>
      <c r="BLL6" s="74"/>
      <c r="BLM6" s="74"/>
      <c r="BLN6" s="74"/>
      <c r="BLO6" s="74"/>
      <c r="BLP6" s="74"/>
      <c r="BLQ6" s="74"/>
      <c r="BLR6" s="74"/>
      <c r="BLS6" s="74"/>
      <c r="BLT6" s="74"/>
      <c r="BLU6" s="74"/>
      <c r="BLV6" s="74"/>
      <c r="BLW6" s="74"/>
      <c r="BLX6" s="74"/>
      <c r="BLY6" s="74"/>
      <c r="BLZ6" s="74"/>
      <c r="BMA6" s="74"/>
      <c r="BMB6" s="74"/>
      <c r="BMC6" s="74"/>
      <c r="BMD6" s="74"/>
      <c r="BME6" s="74"/>
      <c r="BMF6" s="74"/>
      <c r="BMG6" s="74"/>
      <c r="BMH6" s="74"/>
      <c r="BMI6" s="74"/>
      <c r="BMJ6" s="74"/>
      <c r="BMK6" s="74"/>
      <c r="BML6" s="74"/>
      <c r="BMM6" s="74"/>
      <c r="BMN6" s="74"/>
      <c r="BMO6" s="74"/>
      <c r="BMP6" s="74"/>
      <c r="BMQ6" s="74"/>
      <c r="BMR6" s="74"/>
      <c r="BMS6" s="74"/>
      <c r="BMT6" s="74"/>
      <c r="BMU6" s="74"/>
      <c r="BMV6" s="74"/>
      <c r="BMW6" s="74"/>
      <c r="BMX6" s="74"/>
      <c r="BMY6" s="74"/>
      <c r="BMZ6" s="74"/>
      <c r="BNA6" s="74"/>
      <c r="BNB6" s="74"/>
      <c r="BNC6" s="74"/>
      <c r="BND6" s="74"/>
      <c r="BNE6" s="74"/>
      <c r="BNF6" s="74"/>
      <c r="BNG6" s="74"/>
      <c r="BNH6" s="74"/>
      <c r="BNI6" s="74"/>
      <c r="BNJ6" s="74"/>
      <c r="BNK6" s="74"/>
      <c r="BNL6" s="74"/>
      <c r="BNM6" s="74"/>
      <c r="BNN6" s="74"/>
      <c r="BNO6" s="74"/>
      <c r="BNP6" s="74"/>
      <c r="BNQ6" s="74"/>
      <c r="BNR6" s="74"/>
      <c r="BNS6" s="74"/>
      <c r="BNT6" s="74"/>
      <c r="BNU6" s="74"/>
      <c r="BNV6" s="74"/>
      <c r="BNW6" s="74"/>
      <c r="BNX6" s="74"/>
      <c r="BNY6" s="74"/>
      <c r="BNZ6" s="74"/>
      <c r="BOA6" s="74"/>
      <c r="BOB6" s="74"/>
      <c r="BOC6" s="74"/>
      <c r="BOD6" s="74"/>
      <c r="BOE6" s="74"/>
      <c r="BOF6" s="74"/>
      <c r="BOG6" s="74"/>
      <c r="BOH6" s="74"/>
      <c r="BOI6" s="74"/>
      <c r="BOJ6" s="74"/>
      <c r="BOK6" s="74"/>
      <c r="BOL6" s="74"/>
      <c r="BOM6" s="74"/>
      <c r="BON6" s="74"/>
      <c r="BOO6" s="74"/>
      <c r="BOP6" s="74"/>
      <c r="BOQ6" s="74"/>
      <c r="BOR6" s="74"/>
      <c r="BOS6" s="74"/>
      <c r="BOT6" s="74"/>
      <c r="BOU6" s="74"/>
      <c r="BOV6" s="74"/>
      <c r="BOW6" s="74"/>
      <c r="BOX6" s="74"/>
      <c r="BOY6" s="74"/>
      <c r="BOZ6" s="74"/>
      <c r="BPA6" s="74"/>
      <c r="BPB6" s="74"/>
      <c r="BPC6" s="74"/>
      <c r="BPD6" s="74"/>
      <c r="BPE6" s="74"/>
      <c r="BPF6" s="74"/>
      <c r="BPG6" s="74"/>
      <c r="BPH6" s="74"/>
      <c r="BPI6" s="74"/>
      <c r="BPJ6" s="74"/>
      <c r="BPK6" s="74"/>
      <c r="BPL6" s="74"/>
      <c r="BPM6" s="74"/>
      <c r="BPN6" s="74"/>
      <c r="BPO6" s="74"/>
      <c r="BPP6" s="74"/>
      <c r="BPQ6" s="74"/>
      <c r="BPR6" s="74"/>
      <c r="BPS6" s="74"/>
      <c r="BPT6" s="74"/>
      <c r="BPU6" s="74"/>
      <c r="BPV6" s="74"/>
      <c r="BPW6" s="74"/>
      <c r="BPX6" s="74"/>
      <c r="BPY6" s="74"/>
      <c r="BPZ6" s="74"/>
      <c r="BQA6" s="74"/>
      <c r="BQB6" s="74"/>
      <c r="BQC6" s="74"/>
      <c r="BQD6" s="74"/>
      <c r="BQE6" s="74"/>
      <c r="BQF6" s="74"/>
      <c r="BQG6" s="74"/>
      <c r="BQH6" s="74"/>
      <c r="BQI6" s="74"/>
      <c r="BQJ6" s="74"/>
      <c r="BQK6" s="74"/>
      <c r="BQL6" s="74"/>
      <c r="BQM6" s="74"/>
      <c r="BQN6" s="74"/>
      <c r="BQO6" s="74"/>
      <c r="BQP6" s="74"/>
      <c r="BQQ6" s="74"/>
      <c r="BQR6" s="74"/>
      <c r="BQS6" s="74"/>
      <c r="BQT6" s="74"/>
      <c r="BQU6" s="74"/>
      <c r="BQV6" s="74"/>
      <c r="BQW6" s="74"/>
      <c r="BQX6" s="74"/>
      <c r="BQY6" s="74"/>
      <c r="BQZ6" s="74"/>
      <c r="BRA6" s="74"/>
      <c r="BRB6" s="74"/>
      <c r="BRC6" s="74"/>
      <c r="BRD6" s="74"/>
      <c r="BRE6" s="74"/>
      <c r="BRF6" s="74"/>
      <c r="BRG6" s="74"/>
      <c r="BRH6" s="74"/>
      <c r="BRI6" s="74"/>
      <c r="BRJ6" s="74"/>
      <c r="BRK6" s="74"/>
      <c r="BRL6" s="74"/>
      <c r="BRM6" s="74"/>
      <c r="BRN6" s="74"/>
      <c r="BRO6" s="74"/>
      <c r="BRP6" s="74"/>
      <c r="BRQ6" s="74"/>
      <c r="BRR6" s="74"/>
      <c r="BRS6" s="74"/>
      <c r="BRT6" s="74"/>
      <c r="BRU6" s="74"/>
      <c r="BRV6" s="74"/>
      <c r="BRW6" s="74"/>
      <c r="BRX6" s="74"/>
      <c r="BRY6" s="74"/>
      <c r="BRZ6" s="74"/>
      <c r="BSA6" s="74"/>
      <c r="BSB6" s="74"/>
      <c r="BSC6" s="74"/>
      <c r="BSD6" s="74"/>
      <c r="BSE6" s="74"/>
      <c r="BSF6" s="74"/>
      <c r="BSG6" s="74"/>
      <c r="BSH6" s="74"/>
      <c r="BSI6" s="74"/>
      <c r="BSJ6" s="74"/>
      <c r="BSK6" s="74"/>
      <c r="BSL6" s="74"/>
      <c r="BSM6" s="74"/>
      <c r="BSN6" s="74"/>
      <c r="BSO6" s="74"/>
      <c r="BSP6" s="74"/>
      <c r="BSQ6" s="74"/>
      <c r="BSR6" s="74"/>
      <c r="BSS6" s="74"/>
      <c r="BST6" s="74"/>
      <c r="BSU6" s="74"/>
      <c r="BSV6" s="74"/>
      <c r="BSW6" s="74"/>
      <c r="BSX6" s="74"/>
      <c r="BSY6" s="74"/>
      <c r="BSZ6" s="74"/>
      <c r="BTA6" s="74"/>
      <c r="BTB6" s="74"/>
      <c r="BTC6" s="74"/>
      <c r="BTD6" s="74"/>
      <c r="BTE6" s="74"/>
      <c r="BTF6" s="74"/>
      <c r="BTG6" s="74"/>
      <c r="BTH6" s="74"/>
      <c r="BTI6" s="74"/>
      <c r="BTJ6" s="74"/>
      <c r="BTK6" s="74"/>
      <c r="BTL6" s="74"/>
      <c r="BTM6" s="74"/>
      <c r="BTN6" s="74"/>
      <c r="BTO6" s="74"/>
      <c r="BTP6" s="74"/>
      <c r="BTQ6" s="74"/>
      <c r="BTR6" s="74"/>
      <c r="BTS6" s="74"/>
      <c r="BTT6" s="74"/>
      <c r="BTU6" s="74"/>
      <c r="BTV6" s="74"/>
      <c r="BTW6" s="74"/>
      <c r="BTX6" s="74"/>
      <c r="BTY6" s="74"/>
      <c r="BTZ6" s="74"/>
      <c r="BUA6" s="74"/>
      <c r="BUB6" s="74"/>
      <c r="BUC6" s="74"/>
      <c r="BUD6" s="74"/>
      <c r="BUE6" s="74"/>
      <c r="BUF6" s="74"/>
      <c r="BUG6" s="74"/>
      <c r="BUH6" s="74"/>
      <c r="BUI6" s="74"/>
      <c r="BUJ6" s="74"/>
      <c r="BUK6" s="74"/>
      <c r="BUL6" s="74"/>
      <c r="BUM6" s="74"/>
      <c r="BUN6" s="74"/>
      <c r="BUO6" s="74"/>
      <c r="BUP6" s="74"/>
      <c r="BUQ6" s="74"/>
      <c r="BUR6" s="74"/>
      <c r="BUS6" s="74"/>
      <c r="BUT6" s="74"/>
      <c r="BUU6" s="74"/>
      <c r="BUV6" s="74"/>
      <c r="BUW6" s="74"/>
      <c r="BUX6" s="74"/>
      <c r="BUY6" s="74"/>
      <c r="BUZ6" s="74"/>
      <c r="BVA6" s="74"/>
      <c r="BVB6" s="74"/>
      <c r="BVC6" s="74"/>
      <c r="BVD6" s="74"/>
      <c r="BVE6" s="74"/>
      <c r="BVF6" s="74"/>
      <c r="BVG6" s="74"/>
      <c r="BVH6" s="74"/>
      <c r="BVI6" s="74"/>
      <c r="BVJ6" s="74"/>
      <c r="BVK6" s="74"/>
      <c r="BVL6" s="74"/>
      <c r="BVM6" s="74"/>
      <c r="BVN6" s="74"/>
      <c r="BVO6" s="74"/>
      <c r="BVP6" s="74"/>
      <c r="BVQ6" s="74"/>
      <c r="BVR6" s="74"/>
      <c r="BVS6" s="74"/>
      <c r="BVT6" s="74"/>
      <c r="BVU6" s="74"/>
      <c r="BVV6" s="74"/>
      <c r="BVW6" s="74"/>
      <c r="BVX6" s="74"/>
      <c r="BVY6" s="74"/>
      <c r="BVZ6" s="74"/>
      <c r="BWA6" s="74"/>
      <c r="BWB6" s="74"/>
      <c r="BWC6" s="74"/>
      <c r="BWD6" s="74"/>
      <c r="BWE6" s="74"/>
      <c r="BWF6" s="74"/>
      <c r="BWG6" s="74"/>
      <c r="BWH6" s="74"/>
      <c r="BWI6" s="74"/>
      <c r="BWJ6" s="74"/>
      <c r="BWK6" s="74"/>
      <c r="BWL6" s="74"/>
      <c r="BWM6" s="74"/>
      <c r="BWN6" s="74"/>
      <c r="BWO6" s="74"/>
      <c r="BWP6" s="74"/>
      <c r="BWQ6" s="74"/>
      <c r="BWR6" s="74"/>
      <c r="BWS6" s="74"/>
      <c r="BWT6" s="74"/>
      <c r="BWU6" s="74"/>
      <c r="BWV6" s="74"/>
      <c r="BWW6" s="74"/>
      <c r="BWX6" s="74"/>
      <c r="BWY6" s="74"/>
      <c r="BWZ6" s="74"/>
      <c r="BXA6" s="74"/>
      <c r="BXB6" s="74"/>
      <c r="BXC6" s="74"/>
      <c r="BXD6" s="74"/>
      <c r="BXE6" s="74"/>
      <c r="BXF6" s="74"/>
      <c r="BXG6" s="74"/>
      <c r="BXH6" s="74"/>
      <c r="BXI6" s="74"/>
      <c r="BXJ6" s="74"/>
      <c r="BXK6" s="74"/>
      <c r="BXL6" s="74"/>
      <c r="BXM6" s="74"/>
      <c r="BXN6" s="74"/>
      <c r="BXO6" s="74"/>
      <c r="BXP6" s="74"/>
      <c r="BXQ6" s="74"/>
      <c r="BXR6" s="74"/>
      <c r="BXS6" s="74"/>
      <c r="BXT6" s="74"/>
      <c r="BXU6" s="74"/>
      <c r="BXV6" s="74"/>
      <c r="BXW6" s="74"/>
      <c r="BXX6" s="74"/>
      <c r="BXY6" s="74"/>
      <c r="BXZ6" s="74"/>
      <c r="BYA6" s="74"/>
      <c r="BYB6" s="74"/>
      <c r="BYC6" s="74"/>
      <c r="BYD6" s="74"/>
      <c r="BYE6" s="74"/>
      <c r="BYF6" s="74"/>
      <c r="BYG6" s="74"/>
      <c r="BYH6" s="74"/>
      <c r="BYI6" s="74"/>
      <c r="BYJ6" s="74"/>
      <c r="BYK6" s="74"/>
      <c r="BYL6" s="74"/>
      <c r="BYM6" s="74"/>
      <c r="BYN6" s="74"/>
      <c r="BYO6" s="74"/>
      <c r="BYP6" s="74"/>
      <c r="BYQ6" s="74"/>
      <c r="BYR6" s="74"/>
      <c r="BYS6" s="74"/>
      <c r="BYT6" s="74"/>
      <c r="BYU6" s="74"/>
      <c r="BYV6" s="74"/>
      <c r="BYW6" s="74"/>
      <c r="BYX6" s="74"/>
      <c r="BYY6" s="74"/>
      <c r="BYZ6" s="74"/>
      <c r="BZA6" s="74"/>
      <c r="BZB6" s="74"/>
      <c r="BZC6" s="74"/>
      <c r="BZD6" s="74"/>
      <c r="BZE6" s="74"/>
      <c r="BZF6" s="74"/>
      <c r="BZG6" s="74"/>
      <c r="BZH6" s="74"/>
      <c r="BZI6" s="74"/>
      <c r="BZJ6" s="74"/>
      <c r="BZK6" s="74"/>
      <c r="BZL6" s="74"/>
      <c r="BZM6" s="74"/>
      <c r="BZN6" s="74"/>
      <c r="BZO6" s="74"/>
      <c r="BZP6" s="74"/>
      <c r="BZQ6" s="74"/>
      <c r="BZR6" s="74"/>
      <c r="BZS6" s="74"/>
      <c r="BZT6" s="74"/>
      <c r="BZU6" s="74"/>
      <c r="BZV6" s="74"/>
      <c r="BZW6" s="74"/>
      <c r="BZX6" s="74"/>
      <c r="BZY6" s="74"/>
      <c r="BZZ6" s="74"/>
      <c r="CAA6" s="74"/>
      <c r="CAB6" s="74"/>
      <c r="CAC6" s="74"/>
      <c r="CAD6" s="74"/>
      <c r="CAE6" s="74"/>
      <c r="CAF6" s="74"/>
      <c r="CAG6" s="74"/>
      <c r="CAH6" s="74"/>
      <c r="CAI6" s="74"/>
      <c r="CAJ6" s="74"/>
      <c r="CAK6" s="74"/>
      <c r="CAL6" s="74"/>
      <c r="CAM6" s="74"/>
      <c r="CAN6" s="74"/>
      <c r="CAO6" s="74"/>
      <c r="CAP6" s="74"/>
      <c r="CAQ6" s="74"/>
      <c r="CAR6" s="74"/>
      <c r="CAS6" s="74"/>
      <c r="CAT6" s="74"/>
      <c r="CAU6" s="74"/>
      <c r="CAV6" s="74"/>
      <c r="CAW6" s="74"/>
      <c r="CAX6" s="74"/>
      <c r="CAY6" s="74"/>
      <c r="CAZ6" s="74"/>
      <c r="CBA6" s="74"/>
      <c r="CBB6" s="74"/>
      <c r="CBC6" s="74"/>
      <c r="CBD6" s="74"/>
      <c r="CBE6" s="74"/>
      <c r="CBF6" s="74"/>
      <c r="CBG6" s="74"/>
      <c r="CBH6" s="74"/>
      <c r="CBI6" s="74"/>
      <c r="CBJ6" s="74"/>
      <c r="CBK6" s="74"/>
      <c r="CBL6" s="74"/>
      <c r="CBM6" s="74"/>
      <c r="CBN6" s="74"/>
      <c r="CBO6" s="74"/>
      <c r="CBP6" s="74"/>
      <c r="CBQ6" s="74"/>
      <c r="CBR6" s="74"/>
      <c r="CBS6" s="74"/>
      <c r="CBT6" s="74"/>
      <c r="CBU6" s="74"/>
      <c r="CBV6" s="74"/>
      <c r="CBW6" s="74"/>
      <c r="CBX6" s="74"/>
      <c r="CBY6" s="74"/>
      <c r="CBZ6" s="74"/>
      <c r="CCA6" s="74"/>
      <c r="CCB6" s="74"/>
      <c r="CCC6" s="74"/>
      <c r="CCD6" s="74"/>
      <c r="CCE6" s="74"/>
      <c r="CCF6" s="74"/>
      <c r="CCG6" s="74"/>
      <c r="CCH6" s="74"/>
      <c r="CCI6" s="74"/>
      <c r="CCJ6" s="74"/>
      <c r="CCK6" s="74"/>
      <c r="CCL6" s="74"/>
      <c r="CCM6" s="74"/>
      <c r="CCN6" s="74"/>
      <c r="CCO6" s="74"/>
      <c r="CCP6" s="74"/>
      <c r="CCQ6" s="74"/>
      <c r="CCR6" s="74"/>
      <c r="CCS6" s="74"/>
      <c r="CCT6" s="74"/>
      <c r="CCU6" s="74"/>
      <c r="CCV6" s="74"/>
      <c r="CCW6" s="74"/>
      <c r="CCX6" s="74"/>
      <c r="CCY6" s="74"/>
      <c r="CCZ6" s="74"/>
      <c r="CDA6" s="74"/>
      <c r="CDB6" s="74"/>
      <c r="CDC6" s="74"/>
      <c r="CDD6" s="74"/>
      <c r="CDE6" s="74"/>
      <c r="CDF6" s="74"/>
      <c r="CDG6" s="74"/>
      <c r="CDH6" s="74"/>
      <c r="CDI6" s="74"/>
      <c r="CDJ6" s="74"/>
      <c r="CDK6" s="74"/>
      <c r="CDL6" s="74"/>
      <c r="CDM6" s="74"/>
      <c r="CDN6" s="74"/>
      <c r="CDO6" s="74"/>
      <c r="CDP6" s="74"/>
      <c r="CDQ6" s="74"/>
      <c r="CDR6" s="74"/>
      <c r="CDS6" s="74"/>
      <c r="CDT6" s="74"/>
      <c r="CDU6" s="74"/>
      <c r="CDV6" s="74"/>
      <c r="CDW6" s="74"/>
      <c r="CDX6" s="74"/>
      <c r="CDY6" s="74"/>
      <c r="CDZ6" s="74"/>
      <c r="CEA6" s="74"/>
      <c r="CEB6" s="74"/>
      <c r="CEC6" s="74"/>
      <c r="CED6" s="74"/>
      <c r="CEE6" s="74"/>
      <c r="CEF6" s="74"/>
      <c r="CEG6" s="74"/>
      <c r="CEH6" s="74"/>
      <c r="CEI6" s="74"/>
      <c r="CEJ6" s="74"/>
      <c r="CEK6" s="74"/>
      <c r="CEL6" s="74"/>
      <c r="CEM6" s="74"/>
      <c r="CEN6" s="74"/>
      <c r="CEO6" s="74"/>
      <c r="CEP6" s="74"/>
      <c r="CEQ6" s="74"/>
      <c r="CER6" s="74"/>
      <c r="CES6" s="74"/>
      <c r="CET6" s="74"/>
      <c r="CEU6" s="74"/>
      <c r="CEV6" s="74"/>
      <c r="CEW6" s="74"/>
      <c r="CEX6" s="74"/>
      <c r="CEY6" s="74"/>
      <c r="CEZ6" s="74"/>
      <c r="CFA6" s="74"/>
      <c r="CFB6" s="74"/>
      <c r="CFC6" s="74"/>
      <c r="CFD6" s="74"/>
      <c r="CFE6" s="74"/>
      <c r="CFF6" s="74"/>
      <c r="CFG6" s="74"/>
      <c r="CFH6" s="74"/>
      <c r="CFI6" s="74"/>
      <c r="CFJ6" s="74"/>
      <c r="CFK6" s="74"/>
      <c r="CFL6" s="74"/>
      <c r="CFM6" s="74"/>
      <c r="CFN6" s="74"/>
      <c r="CFO6" s="74"/>
      <c r="CFP6" s="74"/>
      <c r="CFQ6" s="74"/>
      <c r="CFR6" s="74"/>
      <c r="CFS6" s="74"/>
      <c r="CFT6" s="74"/>
      <c r="CFU6" s="74"/>
      <c r="CFV6" s="74"/>
      <c r="CFW6" s="74"/>
      <c r="CFX6" s="74"/>
      <c r="CFY6" s="74"/>
      <c r="CFZ6" s="74"/>
      <c r="CGA6" s="74"/>
      <c r="CGB6" s="74"/>
      <c r="CGC6" s="74"/>
      <c r="CGD6" s="74"/>
      <c r="CGE6" s="74"/>
      <c r="CGF6" s="74"/>
      <c r="CGG6" s="74"/>
      <c r="CGH6" s="74"/>
      <c r="CGI6" s="74"/>
      <c r="CGJ6" s="74"/>
      <c r="CGK6" s="74"/>
      <c r="CGL6" s="74"/>
      <c r="CGM6" s="74"/>
      <c r="CGN6" s="74"/>
      <c r="CGO6" s="74"/>
      <c r="CGP6" s="74"/>
      <c r="CGQ6" s="74"/>
      <c r="CGR6" s="74"/>
      <c r="CGS6" s="74"/>
      <c r="CGT6" s="74"/>
      <c r="CGU6" s="74"/>
      <c r="CGV6" s="74"/>
      <c r="CGW6" s="74"/>
      <c r="CGX6" s="74"/>
      <c r="CGY6" s="74"/>
      <c r="CGZ6" s="74"/>
      <c r="CHA6" s="74"/>
      <c r="CHB6" s="74"/>
      <c r="CHC6" s="74"/>
      <c r="CHD6" s="74"/>
      <c r="CHE6" s="74"/>
      <c r="CHF6" s="74"/>
      <c r="CHG6" s="74"/>
      <c r="CHH6" s="74"/>
      <c r="CHI6" s="74"/>
      <c r="CHJ6" s="74"/>
      <c r="CHK6" s="74"/>
      <c r="CHL6" s="74"/>
      <c r="CHM6" s="74"/>
      <c r="CHN6" s="74"/>
      <c r="CHO6" s="74"/>
      <c r="CHP6" s="74"/>
      <c r="CHQ6" s="74"/>
      <c r="CHR6" s="74"/>
      <c r="CHS6" s="74"/>
      <c r="CHT6" s="74"/>
      <c r="CHU6" s="74"/>
      <c r="CHV6" s="74"/>
      <c r="CHW6" s="74"/>
      <c r="CHX6" s="74"/>
      <c r="CHY6" s="74"/>
      <c r="CHZ6" s="74"/>
      <c r="CIA6" s="74"/>
      <c r="CIB6" s="74"/>
      <c r="CIC6" s="74"/>
      <c r="CID6" s="74"/>
      <c r="CIE6" s="74"/>
      <c r="CIF6" s="74"/>
    </row>
    <row r="7" spans="1:2268" ht="71.25" x14ac:dyDescent="0.2">
      <c r="A7" s="112"/>
      <c r="B7" s="199"/>
      <c r="C7" s="67">
        <v>1.3</v>
      </c>
      <c r="D7" s="82" t="s">
        <v>214</v>
      </c>
      <c r="E7" s="82" t="s">
        <v>216</v>
      </c>
      <c r="F7" s="113" t="s">
        <v>219</v>
      </c>
      <c r="G7" s="83" t="s">
        <v>220</v>
      </c>
      <c r="H7" s="109">
        <v>1</v>
      </c>
      <c r="I7" s="83" t="s">
        <v>292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74"/>
      <c r="JL7" s="74"/>
      <c r="JM7" s="74"/>
      <c r="JN7" s="74"/>
      <c r="JO7" s="74"/>
      <c r="JP7" s="74"/>
      <c r="JQ7" s="74"/>
      <c r="JR7" s="74"/>
      <c r="JS7" s="74"/>
      <c r="JT7" s="74"/>
      <c r="JU7" s="74"/>
      <c r="JV7" s="74"/>
      <c r="JW7" s="74"/>
      <c r="JX7" s="74"/>
      <c r="JY7" s="74"/>
      <c r="JZ7" s="74"/>
      <c r="KA7" s="74"/>
      <c r="KB7" s="74"/>
      <c r="KC7" s="74"/>
      <c r="KD7" s="74"/>
      <c r="KE7" s="74"/>
      <c r="KF7" s="74"/>
      <c r="KG7" s="74"/>
      <c r="KH7" s="74"/>
      <c r="KI7" s="74"/>
      <c r="KJ7" s="74"/>
      <c r="KK7" s="74"/>
      <c r="KL7" s="74"/>
      <c r="KM7" s="74"/>
      <c r="KN7" s="74"/>
      <c r="KO7" s="74"/>
      <c r="KP7" s="74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74"/>
      <c r="OD7" s="74"/>
      <c r="OE7" s="74"/>
      <c r="OF7" s="74"/>
      <c r="OG7" s="74"/>
      <c r="OH7" s="74"/>
      <c r="OI7" s="74"/>
      <c r="OJ7" s="74"/>
      <c r="OK7" s="74"/>
      <c r="OL7" s="74"/>
      <c r="OM7" s="74"/>
      <c r="ON7" s="74"/>
      <c r="OO7" s="74"/>
      <c r="OP7" s="74"/>
      <c r="OQ7" s="74"/>
      <c r="OR7" s="74"/>
      <c r="OS7" s="74"/>
      <c r="OT7" s="74"/>
      <c r="OU7" s="74"/>
      <c r="OV7" s="74"/>
      <c r="OW7" s="74"/>
      <c r="OX7" s="74"/>
      <c r="OY7" s="74"/>
      <c r="OZ7" s="74"/>
      <c r="PA7" s="74"/>
      <c r="PB7" s="74"/>
      <c r="PC7" s="74"/>
      <c r="PD7" s="74"/>
      <c r="PE7" s="74"/>
      <c r="PF7" s="74"/>
      <c r="PG7" s="74"/>
      <c r="PH7" s="74"/>
      <c r="PI7" s="74"/>
      <c r="PJ7" s="74"/>
      <c r="PK7" s="74"/>
      <c r="PL7" s="74"/>
      <c r="PM7" s="74"/>
      <c r="PN7" s="74"/>
      <c r="PO7" s="74"/>
      <c r="PP7" s="74"/>
      <c r="PQ7" s="74"/>
      <c r="PR7" s="74"/>
      <c r="PS7" s="74"/>
      <c r="PT7" s="74"/>
      <c r="PU7" s="74"/>
      <c r="PV7" s="74"/>
      <c r="PW7" s="74"/>
      <c r="PX7" s="74"/>
      <c r="PY7" s="74"/>
      <c r="PZ7" s="74"/>
      <c r="QA7" s="74"/>
      <c r="QB7" s="74"/>
      <c r="QC7" s="74"/>
      <c r="QD7" s="74"/>
      <c r="QE7" s="74"/>
      <c r="QF7" s="74"/>
      <c r="QG7" s="74"/>
      <c r="QH7" s="74"/>
      <c r="QI7" s="74"/>
      <c r="QJ7" s="74"/>
      <c r="QK7" s="74"/>
      <c r="QL7" s="74"/>
      <c r="QM7" s="74"/>
      <c r="QN7" s="74"/>
      <c r="QO7" s="74"/>
      <c r="QP7" s="74"/>
      <c r="QQ7" s="74"/>
      <c r="QR7" s="74"/>
      <c r="QS7" s="74"/>
      <c r="QT7" s="74"/>
      <c r="QU7" s="74"/>
      <c r="QV7" s="74"/>
      <c r="QW7" s="74"/>
      <c r="QX7" s="74"/>
      <c r="QY7" s="74"/>
      <c r="QZ7" s="74"/>
      <c r="RA7" s="74"/>
      <c r="RB7" s="74"/>
      <c r="RC7" s="74"/>
      <c r="RD7" s="74"/>
      <c r="RE7" s="74"/>
      <c r="RF7" s="74"/>
      <c r="RG7" s="74"/>
      <c r="RH7" s="74"/>
      <c r="RI7" s="74"/>
      <c r="RJ7" s="74"/>
      <c r="RK7" s="74"/>
      <c r="RL7" s="74"/>
      <c r="RM7" s="74"/>
      <c r="RN7" s="74"/>
      <c r="RO7" s="74"/>
      <c r="RP7" s="74"/>
      <c r="RQ7" s="74"/>
      <c r="RR7" s="74"/>
      <c r="RS7" s="74"/>
      <c r="RT7" s="74"/>
      <c r="RU7" s="74"/>
      <c r="RV7" s="74"/>
      <c r="RW7" s="74"/>
      <c r="RX7" s="74"/>
      <c r="RY7" s="74"/>
      <c r="RZ7" s="74"/>
      <c r="SA7" s="74"/>
      <c r="SB7" s="74"/>
      <c r="SC7" s="74"/>
      <c r="SD7" s="74"/>
      <c r="SE7" s="74"/>
      <c r="SF7" s="74"/>
      <c r="SG7" s="74"/>
      <c r="SH7" s="74"/>
      <c r="SI7" s="74"/>
      <c r="SJ7" s="74"/>
      <c r="SK7" s="74"/>
      <c r="SL7" s="74"/>
      <c r="SM7" s="74"/>
      <c r="SN7" s="74"/>
      <c r="SO7" s="74"/>
      <c r="SP7" s="74"/>
      <c r="SQ7" s="74"/>
      <c r="SR7" s="74"/>
      <c r="SS7" s="74"/>
      <c r="ST7" s="74"/>
      <c r="SU7" s="74"/>
      <c r="SV7" s="74"/>
      <c r="SW7" s="74"/>
      <c r="SX7" s="74"/>
      <c r="SY7" s="74"/>
      <c r="SZ7" s="74"/>
      <c r="TA7" s="74"/>
      <c r="TB7" s="74"/>
      <c r="TC7" s="74"/>
      <c r="TD7" s="74"/>
      <c r="TE7" s="74"/>
      <c r="TF7" s="74"/>
      <c r="TG7" s="74"/>
      <c r="TH7" s="74"/>
      <c r="TI7" s="74"/>
      <c r="TJ7" s="74"/>
      <c r="TK7" s="74"/>
      <c r="TL7" s="74"/>
      <c r="TM7" s="74"/>
      <c r="TN7" s="74"/>
      <c r="TO7" s="74"/>
      <c r="TP7" s="74"/>
      <c r="TQ7" s="74"/>
      <c r="TR7" s="74"/>
      <c r="TS7" s="74"/>
      <c r="TT7" s="74"/>
      <c r="TU7" s="74"/>
      <c r="TV7" s="74"/>
      <c r="TW7" s="74"/>
      <c r="TX7" s="74"/>
      <c r="TY7" s="74"/>
      <c r="TZ7" s="74"/>
      <c r="UA7" s="74"/>
      <c r="UB7" s="74"/>
      <c r="UC7" s="74"/>
      <c r="UD7" s="74"/>
      <c r="UE7" s="74"/>
      <c r="UF7" s="74"/>
      <c r="UG7" s="74"/>
      <c r="UH7" s="74"/>
      <c r="UI7" s="74"/>
      <c r="UJ7" s="74"/>
      <c r="UK7" s="74"/>
      <c r="UL7" s="74"/>
      <c r="UM7" s="74"/>
      <c r="UN7" s="74"/>
      <c r="UO7" s="74"/>
      <c r="UP7" s="74"/>
      <c r="UQ7" s="74"/>
      <c r="UR7" s="74"/>
      <c r="US7" s="74"/>
      <c r="UT7" s="74"/>
      <c r="UU7" s="74"/>
      <c r="UV7" s="74"/>
      <c r="UW7" s="74"/>
      <c r="UX7" s="74"/>
      <c r="UY7" s="74"/>
      <c r="UZ7" s="74"/>
      <c r="VA7" s="74"/>
      <c r="VB7" s="74"/>
      <c r="VC7" s="74"/>
      <c r="VD7" s="74"/>
      <c r="VE7" s="74"/>
      <c r="VF7" s="74"/>
      <c r="VG7" s="74"/>
      <c r="VH7" s="74"/>
      <c r="VI7" s="74"/>
      <c r="VJ7" s="74"/>
      <c r="VK7" s="74"/>
      <c r="VL7" s="74"/>
      <c r="VM7" s="74"/>
      <c r="VN7" s="74"/>
      <c r="VO7" s="74"/>
      <c r="VP7" s="74"/>
      <c r="VQ7" s="74"/>
      <c r="VR7" s="74"/>
      <c r="VS7" s="74"/>
      <c r="VT7" s="74"/>
      <c r="VU7" s="74"/>
      <c r="VV7" s="74"/>
      <c r="VW7" s="74"/>
      <c r="VX7" s="74"/>
      <c r="VY7" s="74"/>
      <c r="VZ7" s="74"/>
      <c r="WA7" s="74"/>
      <c r="WB7" s="74"/>
      <c r="WC7" s="74"/>
      <c r="WD7" s="74"/>
      <c r="WE7" s="74"/>
      <c r="WF7" s="74"/>
      <c r="WG7" s="74"/>
      <c r="WH7" s="74"/>
      <c r="WI7" s="74"/>
      <c r="WJ7" s="74"/>
      <c r="WK7" s="74"/>
      <c r="WL7" s="74"/>
      <c r="WM7" s="74"/>
      <c r="WN7" s="74"/>
      <c r="WO7" s="74"/>
      <c r="WP7" s="74"/>
      <c r="WQ7" s="74"/>
      <c r="WR7" s="74"/>
      <c r="WS7" s="74"/>
      <c r="WT7" s="74"/>
      <c r="WU7" s="74"/>
      <c r="WV7" s="74"/>
      <c r="WW7" s="74"/>
      <c r="WX7" s="74"/>
      <c r="WY7" s="74"/>
      <c r="WZ7" s="74"/>
      <c r="XA7" s="74"/>
      <c r="XB7" s="74"/>
      <c r="XC7" s="74"/>
      <c r="XD7" s="74"/>
      <c r="XE7" s="74"/>
      <c r="XF7" s="74"/>
      <c r="XG7" s="74"/>
      <c r="XH7" s="74"/>
      <c r="XI7" s="74"/>
      <c r="XJ7" s="74"/>
      <c r="XK7" s="74"/>
      <c r="XL7" s="74"/>
      <c r="XM7" s="74"/>
      <c r="XN7" s="74"/>
      <c r="XO7" s="74"/>
      <c r="XP7" s="74"/>
      <c r="XQ7" s="74"/>
      <c r="XR7" s="74"/>
      <c r="XS7" s="74"/>
      <c r="XT7" s="74"/>
      <c r="XU7" s="74"/>
      <c r="XV7" s="74"/>
      <c r="XW7" s="74"/>
      <c r="XX7" s="74"/>
      <c r="XY7" s="74"/>
      <c r="XZ7" s="74"/>
      <c r="YA7" s="74"/>
      <c r="YB7" s="74"/>
      <c r="YC7" s="74"/>
      <c r="YD7" s="74"/>
      <c r="YE7" s="74"/>
      <c r="YF7" s="74"/>
      <c r="YG7" s="74"/>
      <c r="YH7" s="74"/>
      <c r="YI7" s="74"/>
      <c r="YJ7" s="74"/>
      <c r="YK7" s="74"/>
      <c r="YL7" s="74"/>
      <c r="YM7" s="74"/>
      <c r="YN7" s="74"/>
      <c r="YO7" s="74"/>
      <c r="YP7" s="74"/>
      <c r="YQ7" s="74"/>
      <c r="YR7" s="74"/>
      <c r="YS7" s="74"/>
      <c r="YT7" s="74"/>
      <c r="YU7" s="74"/>
      <c r="YV7" s="74"/>
      <c r="YW7" s="74"/>
      <c r="YX7" s="74"/>
      <c r="YY7" s="74"/>
      <c r="YZ7" s="74"/>
      <c r="ZA7" s="74"/>
      <c r="ZB7" s="74"/>
      <c r="ZC7" s="74"/>
      <c r="ZD7" s="74"/>
      <c r="ZE7" s="74"/>
      <c r="ZF7" s="74"/>
      <c r="ZG7" s="74"/>
      <c r="ZH7" s="74"/>
      <c r="ZI7" s="74"/>
      <c r="ZJ7" s="74"/>
      <c r="ZK7" s="74"/>
      <c r="ZL7" s="74"/>
      <c r="ZM7" s="74"/>
      <c r="ZN7" s="74"/>
      <c r="ZO7" s="74"/>
      <c r="ZP7" s="74"/>
      <c r="ZQ7" s="74"/>
      <c r="ZR7" s="74"/>
      <c r="ZS7" s="74"/>
      <c r="ZT7" s="74"/>
      <c r="ZU7" s="74"/>
      <c r="ZV7" s="74"/>
      <c r="ZW7" s="74"/>
      <c r="ZX7" s="74"/>
      <c r="ZY7" s="74"/>
      <c r="ZZ7" s="74"/>
      <c r="AAA7" s="74"/>
      <c r="AAB7" s="74"/>
      <c r="AAC7" s="74"/>
      <c r="AAD7" s="74"/>
      <c r="AAE7" s="74"/>
      <c r="AAF7" s="74"/>
      <c r="AAG7" s="74"/>
      <c r="AAH7" s="74"/>
      <c r="AAI7" s="74"/>
      <c r="AAJ7" s="74"/>
      <c r="AAK7" s="74"/>
      <c r="AAL7" s="74"/>
      <c r="AAM7" s="74"/>
      <c r="AAN7" s="74"/>
      <c r="AAO7" s="74"/>
      <c r="AAP7" s="74"/>
      <c r="AAQ7" s="74"/>
      <c r="AAR7" s="74"/>
      <c r="AAS7" s="74"/>
      <c r="AAT7" s="74"/>
      <c r="AAU7" s="74"/>
      <c r="AAV7" s="74"/>
      <c r="AAW7" s="74"/>
      <c r="AAX7" s="74"/>
      <c r="AAY7" s="74"/>
      <c r="AAZ7" s="74"/>
      <c r="ABA7" s="74"/>
      <c r="ABB7" s="74"/>
      <c r="ABC7" s="74"/>
      <c r="ABD7" s="74"/>
      <c r="ABE7" s="74"/>
      <c r="ABF7" s="74"/>
      <c r="ABG7" s="74"/>
      <c r="ABH7" s="74"/>
      <c r="ABI7" s="74"/>
      <c r="ABJ7" s="74"/>
      <c r="ABK7" s="74"/>
      <c r="ABL7" s="74"/>
      <c r="ABM7" s="74"/>
      <c r="ABN7" s="74"/>
      <c r="ABO7" s="74"/>
      <c r="ABP7" s="74"/>
      <c r="ABQ7" s="74"/>
      <c r="ABR7" s="74"/>
      <c r="ABS7" s="74"/>
      <c r="ABT7" s="74"/>
      <c r="ABU7" s="74"/>
      <c r="ABV7" s="74"/>
      <c r="ABW7" s="74"/>
      <c r="ABX7" s="74"/>
      <c r="ABY7" s="74"/>
      <c r="ABZ7" s="74"/>
      <c r="ACA7" s="74"/>
      <c r="ACB7" s="74"/>
      <c r="ACC7" s="74"/>
      <c r="ACD7" s="74"/>
      <c r="ACE7" s="74"/>
      <c r="ACF7" s="74"/>
      <c r="ACG7" s="74"/>
      <c r="ACH7" s="74"/>
      <c r="ACI7" s="74"/>
      <c r="ACJ7" s="74"/>
      <c r="ACK7" s="74"/>
      <c r="ACL7" s="74"/>
      <c r="ACM7" s="74"/>
      <c r="ACN7" s="74"/>
      <c r="ACO7" s="74"/>
      <c r="ACP7" s="74"/>
      <c r="ACQ7" s="74"/>
      <c r="ACR7" s="74"/>
      <c r="ACS7" s="74"/>
      <c r="ACT7" s="74"/>
      <c r="ACU7" s="74"/>
      <c r="ACV7" s="74"/>
      <c r="ACW7" s="74"/>
      <c r="ACX7" s="74"/>
      <c r="ACY7" s="74"/>
      <c r="ACZ7" s="74"/>
      <c r="ADA7" s="74"/>
      <c r="ADB7" s="74"/>
      <c r="ADC7" s="74"/>
      <c r="ADD7" s="74"/>
      <c r="ADE7" s="74"/>
      <c r="ADF7" s="74"/>
      <c r="ADG7" s="74"/>
      <c r="ADH7" s="74"/>
      <c r="ADI7" s="74"/>
      <c r="ADJ7" s="74"/>
      <c r="ADK7" s="74"/>
      <c r="ADL7" s="74"/>
      <c r="ADM7" s="74"/>
      <c r="ADN7" s="74"/>
      <c r="ADO7" s="74"/>
      <c r="ADP7" s="74"/>
      <c r="ADQ7" s="74"/>
      <c r="ADR7" s="74"/>
      <c r="ADS7" s="74"/>
      <c r="ADT7" s="74"/>
      <c r="ADU7" s="74"/>
      <c r="ADV7" s="74"/>
      <c r="ADW7" s="74"/>
      <c r="ADX7" s="74"/>
      <c r="ADY7" s="74"/>
      <c r="ADZ7" s="74"/>
      <c r="AEA7" s="74"/>
      <c r="AEB7" s="74"/>
      <c r="AEC7" s="74"/>
      <c r="AED7" s="74"/>
      <c r="AEE7" s="74"/>
      <c r="AEF7" s="74"/>
      <c r="AEG7" s="74"/>
      <c r="AEH7" s="74"/>
      <c r="AEI7" s="74"/>
      <c r="AEJ7" s="74"/>
      <c r="AEK7" s="74"/>
      <c r="AEL7" s="74"/>
      <c r="AEM7" s="74"/>
      <c r="AEN7" s="74"/>
      <c r="AEO7" s="74"/>
      <c r="AEP7" s="74"/>
      <c r="AEQ7" s="74"/>
      <c r="AER7" s="74"/>
      <c r="AES7" s="74"/>
      <c r="AET7" s="74"/>
      <c r="AEU7" s="74"/>
      <c r="AEV7" s="74"/>
      <c r="AEW7" s="74"/>
      <c r="AEX7" s="74"/>
      <c r="AEY7" s="74"/>
      <c r="AEZ7" s="74"/>
      <c r="AFA7" s="74"/>
      <c r="AFB7" s="74"/>
      <c r="AFC7" s="74"/>
      <c r="AFD7" s="74"/>
      <c r="AFE7" s="74"/>
      <c r="AFF7" s="74"/>
      <c r="AFG7" s="74"/>
      <c r="AFH7" s="74"/>
      <c r="AFI7" s="74"/>
      <c r="AFJ7" s="74"/>
      <c r="AFK7" s="74"/>
      <c r="AFL7" s="74"/>
      <c r="AFM7" s="74"/>
      <c r="AFN7" s="74"/>
      <c r="AFO7" s="74"/>
      <c r="AFP7" s="74"/>
      <c r="AFQ7" s="74"/>
      <c r="AFR7" s="74"/>
      <c r="AFS7" s="74"/>
      <c r="AFT7" s="74"/>
      <c r="AFU7" s="74"/>
      <c r="AFV7" s="74"/>
      <c r="AFW7" s="74"/>
      <c r="AFX7" s="74"/>
      <c r="AFY7" s="74"/>
      <c r="AFZ7" s="74"/>
      <c r="AGA7" s="74"/>
      <c r="AGB7" s="74"/>
      <c r="AGC7" s="74"/>
      <c r="AGD7" s="74"/>
      <c r="AGE7" s="74"/>
      <c r="AGF7" s="74"/>
      <c r="AGG7" s="74"/>
      <c r="AGH7" s="74"/>
      <c r="AGI7" s="74"/>
      <c r="AGJ7" s="74"/>
      <c r="AGK7" s="74"/>
      <c r="AGL7" s="74"/>
      <c r="AGM7" s="74"/>
      <c r="AGN7" s="74"/>
      <c r="AGO7" s="74"/>
      <c r="AGP7" s="74"/>
      <c r="AGQ7" s="74"/>
      <c r="AGR7" s="74"/>
      <c r="AGS7" s="74"/>
      <c r="AGT7" s="74"/>
      <c r="AGU7" s="74"/>
      <c r="AGV7" s="74"/>
      <c r="AGW7" s="74"/>
      <c r="AGX7" s="74"/>
      <c r="AGY7" s="74"/>
      <c r="AGZ7" s="74"/>
      <c r="AHA7" s="74"/>
      <c r="AHB7" s="74"/>
      <c r="AHC7" s="74"/>
      <c r="AHD7" s="74"/>
      <c r="AHE7" s="74"/>
      <c r="AHF7" s="74"/>
      <c r="AHG7" s="74"/>
      <c r="AHH7" s="74"/>
      <c r="AHI7" s="74"/>
      <c r="AHJ7" s="74"/>
      <c r="AHK7" s="74"/>
      <c r="AHL7" s="74"/>
      <c r="AHM7" s="74"/>
      <c r="AHN7" s="74"/>
      <c r="AHO7" s="74"/>
      <c r="AHP7" s="74"/>
      <c r="AHQ7" s="74"/>
      <c r="AHR7" s="74"/>
      <c r="AHS7" s="74"/>
      <c r="AHT7" s="74"/>
      <c r="AHU7" s="74"/>
      <c r="AHV7" s="74"/>
      <c r="AHW7" s="74"/>
      <c r="AHX7" s="74"/>
      <c r="AHY7" s="74"/>
      <c r="AHZ7" s="74"/>
      <c r="AIA7" s="74"/>
      <c r="AIB7" s="74"/>
      <c r="AIC7" s="74"/>
      <c r="AID7" s="74"/>
      <c r="AIE7" s="74"/>
      <c r="AIF7" s="74"/>
      <c r="AIG7" s="74"/>
      <c r="AIH7" s="74"/>
      <c r="AII7" s="74"/>
      <c r="AIJ7" s="74"/>
      <c r="AIK7" s="74"/>
      <c r="AIL7" s="74"/>
      <c r="AIM7" s="74"/>
      <c r="AIN7" s="74"/>
      <c r="AIO7" s="74"/>
      <c r="AIP7" s="74"/>
      <c r="AIQ7" s="74"/>
      <c r="AIR7" s="74"/>
      <c r="AIS7" s="74"/>
      <c r="AIT7" s="74"/>
      <c r="AIU7" s="74"/>
      <c r="AIV7" s="74"/>
      <c r="AIW7" s="74"/>
      <c r="AIX7" s="74"/>
      <c r="AIY7" s="74"/>
      <c r="AIZ7" s="74"/>
      <c r="AJA7" s="74"/>
      <c r="AJB7" s="74"/>
      <c r="AJC7" s="74"/>
      <c r="AJD7" s="74"/>
      <c r="AJE7" s="74"/>
      <c r="AJF7" s="74"/>
      <c r="AJG7" s="74"/>
      <c r="AJH7" s="74"/>
      <c r="AJI7" s="74"/>
      <c r="AJJ7" s="74"/>
      <c r="AJK7" s="74"/>
      <c r="AJL7" s="74"/>
      <c r="AJM7" s="74"/>
      <c r="AJN7" s="74"/>
      <c r="AJO7" s="74"/>
      <c r="AJP7" s="74"/>
      <c r="AJQ7" s="74"/>
      <c r="AJR7" s="74"/>
      <c r="AJS7" s="74"/>
      <c r="AJT7" s="74"/>
      <c r="AJU7" s="74"/>
      <c r="AJV7" s="74"/>
      <c r="AJW7" s="74"/>
      <c r="AJX7" s="74"/>
      <c r="AJY7" s="74"/>
      <c r="AJZ7" s="74"/>
      <c r="AKA7" s="74"/>
      <c r="AKB7" s="74"/>
      <c r="AKC7" s="74"/>
      <c r="AKD7" s="74"/>
      <c r="AKE7" s="74"/>
      <c r="AKF7" s="74"/>
      <c r="AKG7" s="74"/>
      <c r="AKH7" s="74"/>
      <c r="AKI7" s="74"/>
      <c r="AKJ7" s="74"/>
      <c r="AKK7" s="74"/>
      <c r="AKL7" s="74"/>
      <c r="AKM7" s="74"/>
      <c r="AKN7" s="74"/>
      <c r="AKO7" s="74"/>
      <c r="AKP7" s="74"/>
      <c r="AKQ7" s="74"/>
      <c r="AKR7" s="74"/>
      <c r="AKS7" s="74"/>
      <c r="AKT7" s="74"/>
      <c r="AKU7" s="74"/>
      <c r="AKV7" s="74"/>
      <c r="AKW7" s="74"/>
      <c r="AKX7" s="74"/>
      <c r="AKY7" s="74"/>
      <c r="AKZ7" s="74"/>
      <c r="ALA7" s="74"/>
      <c r="ALB7" s="74"/>
      <c r="ALC7" s="74"/>
      <c r="ALD7" s="74"/>
      <c r="ALE7" s="74"/>
      <c r="ALF7" s="74"/>
      <c r="ALG7" s="74"/>
      <c r="ALH7" s="74"/>
      <c r="ALI7" s="74"/>
      <c r="ALJ7" s="74"/>
      <c r="ALK7" s="74"/>
      <c r="ALL7" s="74"/>
      <c r="ALM7" s="74"/>
      <c r="ALN7" s="74"/>
      <c r="ALO7" s="74"/>
      <c r="ALP7" s="74"/>
      <c r="ALQ7" s="74"/>
      <c r="ALR7" s="74"/>
      <c r="ALS7" s="74"/>
      <c r="ALT7" s="74"/>
      <c r="ALU7" s="74"/>
      <c r="ALV7" s="74"/>
      <c r="ALW7" s="74"/>
      <c r="ALX7" s="74"/>
      <c r="ALY7" s="74"/>
      <c r="ALZ7" s="74"/>
      <c r="AMA7" s="74"/>
      <c r="AMB7" s="74"/>
      <c r="AMC7" s="74"/>
      <c r="AMD7" s="74"/>
      <c r="AME7" s="74"/>
      <c r="AMF7" s="74"/>
      <c r="AMG7" s="74"/>
      <c r="AMH7" s="74"/>
      <c r="AMI7" s="74"/>
      <c r="AMJ7" s="74"/>
      <c r="AMK7" s="74"/>
      <c r="AML7" s="74"/>
      <c r="AMM7" s="74"/>
      <c r="AMN7" s="74"/>
      <c r="AMO7" s="74"/>
      <c r="AMP7" s="74"/>
      <c r="AMQ7" s="74"/>
      <c r="AMR7" s="74"/>
      <c r="AMS7" s="74"/>
      <c r="AMT7" s="74"/>
      <c r="AMU7" s="74"/>
      <c r="AMV7" s="74"/>
      <c r="AMW7" s="74"/>
      <c r="AMX7" s="74"/>
      <c r="AMY7" s="74"/>
      <c r="AMZ7" s="74"/>
      <c r="ANA7" s="74"/>
      <c r="ANB7" s="74"/>
      <c r="ANC7" s="74"/>
      <c r="AND7" s="74"/>
      <c r="ANE7" s="74"/>
      <c r="ANF7" s="74"/>
      <c r="ANG7" s="74"/>
      <c r="ANH7" s="74"/>
      <c r="ANI7" s="74"/>
      <c r="ANJ7" s="74"/>
      <c r="ANK7" s="74"/>
      <c r="ANL7" s="74"/>
      <c r="ANM7" s="74"/>
      <c r="ANN7" s="74"/>
      <c r="ANO7" s="74"/>
      <c r="ANP7" s="74"/>
      <c r="ANQ7" s="74"/>
      <c r="ANR7" s="74"/>
      <c r="ANS7" s="74"/>
      <c r="ANT7" s="74"/>
      <c r="ANU7" s="74"/>
      <c r="ANV7" s="74"/>
      <c r="ANW7" s="74"/>
      <c r="ANX7" s="74"/>
      <c r="ANY7" s="74"/>
      <c r="ANZ7" s="74"/>
      <c r="AOA7" s="74"/>
      <c r="AOB7" s="74"/>
      <c r="AOC7" s="74"/>
      <c r="AOD7" s="74"/>
      <c r="AOE7" s="74"/>
      <c r="AOF7" s="74"/>
      <c r="AOG7" s="74"/>
      <c r="AOH7" s="74"/>
      <c r="AOI7" s="74"/>
      <c r="AOJ7" s="74"/>
      <c r="AOK7" s="74"/>
      <c r="AOL7" s="74"/>
      <c r="AOM7" s="74"/>
      <c r="AON7" s="74"/>
      <c r="AOO7" s="74"/>
      <c r="AOP7" s="74"/>
      <c r="AOQ7" s="74"/>
      <c r="AOR7" s="74"/>
      <c r="AOS7" s="74"/>
      <c r="AOT7" s="74"/>
      <c r="AOU7" s="74"/>
      <c r="AOV7" s="74"/>
      <c r="AOW7" s="74"/>
      <c r="AOX7" s="74"/>
      <c r="AOY7" s="74"/>
      <c r="AOZ7" s="74"/>
      <c r="APA7" s="74"/>
      <c r="APB7" s="74"/>
      <c r="APC7" s="74"/>
      <c r="APD7" s="74"/>
      <c r="APE7" s="74"/>
      <c r="APF7" s="74"/>
      <c r="APG7" s="74"/>
      <c r="APH7" s="74"/>
      <c r="API7" s="74"/>
      <c r="APJ7" s="74"/>
      <c r="APK7" s="74"/>
      <c r="APL7" s="74"/>
      <c r="APM7" s="74"/>
      <c r="APN7" s="74"/>
      <c r="APO7" s="74"/>
      <c r="APP7" s="74"/>
      <c r="APQ7" s="74"/>
      <c r="APR7" s="74"/>
      <c r="APS7" s="74"/>
      <c r="APT7" s="74"/>
      <c r="APU7" s="74"/>
      <c r="APV7" s="74"/>
      <c r="APW7" s="74"/>
      <c r="APX7" s="74"/>
      <c r="APY7" s="74"/>
      <c r="APZ7" s="74"/>
      <c r="AQA7" s="74"/>
      <c r="AQB7" s="74"/>
      <c r="AQC7" s="74"/>
      <c r="AQD7" s="74"/>
      <c r="AQE7" s="74"/>
      <c r="AQF7" s="74"/>
      <c r="AQG7" s="74"/>
      <c r="AQH7" s="74"/>
      <c r="AQI7" s="74"/>
      <c r="AQJ7" s="74"/>
      <c r="AQK7" s="74"/>
      <c r="AQL7" s="74"/>
      <c r="AQM7" s="74"/>
      <c r="AQN7" s="74"/>
      <c r="AQO7" s="74"/>
      <c r="AQP7" s="74"/>
      <c r="AQQ7" s="74"/>
      <c r="AQR7" s="74"/>
      <c r="AQS7" s="74"/>
      <c r="AQT7" s="74"/>
      <c r="AQU7" s="74"/>
      <c r="AQV7" s="74"/>
      <c r="AQW7" s="74"/>
      <c r="AQX7" s="74"/>
      <c r="AQY7" s="74"/>
      <c r="AQZ7" s="74"/>
      <c r="ARA7" s="74"/>
      <c r="ARB7" s="74"/>
      <c r="ARC7" s="74"/>
      <c r="ARD7" s="74"/>
      <c r="ARE7" s="74"/>
      <c r="ARF7" s="74"/>
      <c r="ARG7" s="74"/>
      <c r="ARH7" s="74"/>
      <c r="ARI7" s="74"/>
      <c r="ARJ7" s="74"/>
      <c r="ARK7" s="74"/>
      <c r="ARL7" s="74"/>
      <c r="ARM7" s="74"/>
      <c r="ARN7" s="74"/>
      <c r="ARO7" s="74"/>
      <c r="ARP7" s="74"/>
      <c r="ARQ7" s="74"/>
      <c r="ARR7" s="74"/>
      <c r="ARS7" s="74"/>
      <c r="ART7" s="74"/>
      <c r="ARU7" s="74"/>
      <c r="ARV7" s="74"/>
      <c r="ARW7" s="74"/>
      <c r="ARX7" s="74"/>
      <c r="ARY7" s="74"/>
      <c r="ARZ7" s="74"/>
      <c r="ASA7" s="74"/>
      <c r="ASB7" s="74"/>
      <c r="ASC7" s="74"/>
      <c r="ASD7" s="74"/>
      <c r="ASE7" s="74"/>
      <c r="ASF7" s="74"/>
      <c r="ASG7" s="74"/>
      <c r="ASH7" s="74"/>
      <c r="ASI7" s="74"/>
      <c r="ASJ7" s="74"/>
      <c r="ASK7" s="74"/>
      <c r="ASL7" s="74"/>
      <c r="ASM7" s="74"/>
      <c r="ASN7" s="74"/>
      <c r="ASO7" s="74"/>
      <c r="ASP7" s="74"/>
      <c r="ASQ7" s="74"/>
      <c r="ASR7" s="74"/>
      <c r="ASS7" s="74"/>
      <c r="AST7" s="74"/>
      <c r="ASU7" s="74"/>
      <c r="ASV7" s="74"/>
      <c r="ASW7" s="74"/>
      <c r="ASX7" s="74"/>
      <c r="ASY7" s="74"/>
      <c r="ASZ7" s="74"/>
      <c r="ATA7" s="74"/>
      <c r="ATB7" s="74"/>
      <c r="ATC7" s="74"/>
      <c r="ATD7" s="74"/>
      <c r="ATE7" s="74"/>
      <c r="ATF7" s="74"/>
      <c r="ATG7" s="74"/>
      <c r="ATH7" s="74"/>
      <c r="ATI7" s="74"/>
      <c r="ATJ7" s="74"/>
      <c r="ATK7" s="74"/>
      <c r="ATL7" s="74"/>
      <c r="ATM7" s="74"/>
      <c r="ATN7" s="74"/>
      <c r="ATO7" s="74"/>
      <c r="ATP7" s="74"/>
      <c r="ATQ7" s="74"/>
      <c r="ATR7" s="74"/>
      <c r="ATS7" s="74"/>
      <c r="ATT7" s="74"/>
      <c r="ATU7" s="74"/>
      <c r="ATV7" s="74"/>
      <c r="ATW7" s="74"/>
      <c r="ATX7" s="74"/>
      <c r="ATY7" s="74"/>
      <c r="ATZ7" s="74"/>
      <c r="AUA7" s="74"/>
      <c r="AUB7" s="74"/>
      <c r="AUC7" s="74"/>
      <c r="AUD7" s="74"/>
      <c r="AUE7" s="74"/>
      <c r="AUF7" s="74"/>
      <c r="AUG7" s="74"/>
      <c r="AUH7" s="74"/>
      <c r="AUI7" s="74"/>
      <c r="AUJ7" s="74"/>
      <c r="AUK7" s="74"/>
      <c r="AUL7" s="74"/>
      <c r="AUM7" s="74"/>
      <c r="AUN7" s="74"/>
      <c r="AUO7" s="74"/>
      <c r="AUP7" s="74"/>
      <c r="AUQ7" s="74"/>
      <c r="AUR7" s="74"/>
      <c r="AUS7" s="74"/>
      <c r="AUT7" s="74"/>
      <c r="AUU7" s="74"/>
      <c r="AUV7" s="74"/>
      <c r="AUW7" s="74"/>
      <c r="AUX7" s="74"/>
      <c r="AUY7" s="74"/>
      <c r="AUZ7" s="74"/>
      <c r="AVA7" s="74"/>
      <c r="AVB7" s="74"/>
      <c r="AVC7" s="74"/>
      <c r="AVD7" s="74"/>
      <c r="AVE7" s="74"/>
      <c r="AVF7" s="74"/>
      <c r="AVG7" s="74"/>
      <c r="AVH7" s="74"/>
      <c r="AVI7" s="74"/>
      <c r="AVJ7" s="74"/>
      <c r="AVK7" s="74"/>
      <c r="AVL7" s="74"/>
      <c r="AVM7" s="74"/>
      <c r="AVN7" s="74"/>
      <c r="AVO7" s="74"/>
      <c r="AVP7" s="74"/>
      <c r="AVQ7" s="74"/>
      <c r="AVR7" s="74"/>
      <c r="AVS7" s="74"/>
      <c r="AVT7" s="74"/>
      <c r="AVU7" s="74"/>
      <c r="AVV7" s="74"/>
      <c r="AVW7" s="74"/>
      <c r="AVX7" s="74"/>
      <c r="AVY7" s="74"/>
      <c r="AVZ7" s="74"/>
      <c r="AWA7" s="74"/>
      <c r="AWB7" s="74"/>
      <c r="AWC7" s="74"/>
      <c r="AWD7" s="74"/>
      <c r="AWE7" s="74"/>
      <c r="AWF7" s="74"/>
      <c r="AWG7" s="74"/>
      <c r="AWH7" s="74"/>
      <c r="AWI7" s="74"/>
      <c r="AWJ7" s="74"/>
      <c r="AWK7" s="74"/>
      <c r="AWL7" s="74"/>
      <c r="AWM7" s="74"/>
      <c r="AWN7" s="74"/>
      <c r="AWO7" s="74"/>
      <c r="AWP7" s="74"/>
      <c r="AWQ7" s="74"/>
      <c r="AWR7" s="74"/>
      <c r="AWS7" s="74"/>
      <c r="AWT7" s="74"/>
      <c r="AWU7" s="74"/>
      <c r="AWV7" s="74"/>
      <c r="AWW7" s="74"/>
      <c r="AWX7" s="74"/>
      <c r="AWY7" s="74"/>
      <c r="AWZ7" s="74"/>
      <c r="AXA7" s="74"/>
      <c r="AXB7" s="74"/>
      <c r="AXC7" s="74"/>
      <c r="AXD7" s="74"/>
      <c r="AXE7" s="74"/>
      <c r="AXF7" s="74"/>
      <c r="AXG7" s="74"/>
      <c r="AXH7" s="74"/>
      <c r="AXI7" s="74"/>
      <c r="AXJ7" s="74"/>
      <c r="AXK7" s="74"/>
      <c r="AXL7" s="74"/>
      <c r="AXM7" s="74"/>
      <c r="AXN7" s="74"/>
      <c r="AXO7" s="74"/>
      <c r="AXP7" s="74"/>
      <c r="AXQ7" s="74"/>
      <c r="AXR7" s="74"/>
      <c r="AXS7" s="74"/>
      <c r="AXT7" s="74"/>
      <c r="AXU7" s="74"/>
      <c r="AXV7" s="74"/>
      <c r="AXW7" s="74"/>
      <c r="AXX7" s="74"/>
      <c r="AXY7" s="74"/>
      <c r="AXZ7" s="74"/>
      <c r="AYA7" s="74"/>
      <c r="AYB7" s="74"/>
      <c r="AYC7" s="74"/>
      <c r="AYD7" s="74"/>
      <c r="AYE7" s="74"/>
      <c r="AYF7" s="74"/>
      <c r="AYG7" s="74"/>
      <c r="AYH7" s="74"/>
      <c r="AYI7" s="74"/>
      <c r="AYJ7" s="74"/>
      <c r="AYK7" s="74"/>
      <c r="AYL7" s="74"/>
      <c r="AYM7" s="74"/>
      <c r="AYN7" s="74"/>
      <c r="AYO7" s="74"/>
      <c r="AYP7" s="74"/>
      <c r="AYQ7" s="74"/>
      <c r="AYR7" s="74"/>
      <c r="AYS7" s="74"/>
      <c r="AYT7" s="74"/>
      <c r="AYU7" s="74"/>
      <c r="AYV7" s="74"/>
      <c r="AYW7" s="74"/>
      <c r="AYX7" s="74"/>
      <c r="AYY7" s="74"/>
      <c r="AYZ7" s="74"/>
      <c r="AZA7" s="74"/>
      <c r="AZB7" s="74"/>
      <c r="AZC7" s="74"/>
      <c r="AZD7" s="74"/>
      <c r="AZE7" s="74"/>
      <c r="AZF7" s="74"/>
      <c r="AZG7" s="74"/>
      <c r="AZH7" s="74"/>
      <c r="AZI7" s="74"/>
      <c r="AZJ7" s="74"/>
      <c r="AZK7" s="74"/>
      <c r="AZL7" s="74"/>
      <c r="AZM7" s="74"/>
      <c r="AZN7" s="74"/>
      <c r="AZO7" s="74"/>
      <c r="AZP7" s="74"/>
      <c r="AZQ7" s="74"/>
      <c r="AZR7" s="74"/>
      <c r="AZS7" s="74"/>
      <c r="AZT7" s="74"/>
      <c r="AZU7" s="74"/>
      <c r="AZV7" s="74"/>
      <c r="AZW7" s="74"/>
      <c r="AZX7" s="74"/>
      <c r="AZY7" s="74"/>
      <c r="AZZ7" s="74"/>
      <c r="BAA7" s="74"/>
      <c r="BAB7" s="74"/>
      <c r="BAC7" s="74"/>
      <c r="BAD7" s="74"/>
      <c r="BAE7" s="74"/>
      <c r="BAF7" s="74"/>
      <c r="BAG7" s="74"/>
      <c r="BAH7" s="74"/>
      <c r="BAI7" s="74"/>
      <c r="BAJ7" s="74"/>
      <c r="BAK7" s="74"/>
      <c r="BAL7" s="74"/>
      <c r="BAM7" s="74"/>
      <c r="BAN7" s="74"/>
      <c r="BAO7" s="74"/>
      <c r="BAP7" s="74"/>
      <c r="BAQ7" s="74"/>
      <c r="BAR7" s="74"/>
      <c r="BAS7" s="74"/>
      <c r="BAT7" s="74"/>
      <c r="BAU7" s="74"/>
      <c r="BAV7" s="74"/>
      <c r="BAW7" s="74"/>
      <c r="BAX7" s="74"/>
      <c r="BAY7" s="74"/>
      <c r="BAZ7" s="74"/>
      <c r="BBA7" s="74"/>
      <c r="BBB7" s="74"/>
      <c r="BBC7" s="74"/>
      <c r="BBD7" s="74"/>
      <c r="BBE7" s="74"/>
      <c r="BBF7" s="74"/>
      <c r="BBG7" s="74"/>
      <c r="BBH7" s="74"/>
      <c r="BBI7" s="74"/>
      <c r="BBJ7" s="74"/>
      <c r="BBK7" s="74"/>
      <c r="BBL7" s="74"/>
      <c r="BBM7" s="74"/>
      <c r="BBN7" s="74"/>
      <c r="BBO7" s="74"/>
      <c r="BBP7" s="74"/>
      <c r="BBQ7" s="74"/>
      <c r="BBR7" s="74"/>
      <c r="BBS7" s="74"/>
      <c r="BBT7" s="74"/>
      <c r="BBU7" s="74"/>
      <c r="BBV7" s="74"/>
      <c r="BBW7" s="74"/>
      <c r="BBX7" s="74"/>
      <c r="BBY7" s="74"/>
      <c r="BBZ7" s="74"/>
      <c r="BCA7" s="74"/>
      <c r="BCB7" s="74"/>
      <c r="BCC7" s="74"/>
      <c r="BCD7" s="74"/>
      <c r="BCE7" s="74"/>
      <c r="BCF7" s="74"/>
      <c r="BCG7" s="74"/>
      <c r="BCH7" s="74"/>
      <c r="BCI7" s="74"/>
      <c r="BCJ7" s="74"/>
      <c r="BCK7" s="74"/>
      <c r="BCL7" s="74"/>
      <c r="BCM7" s="74"/>
      <c r="BCN7" s="74"/>
      <c r="BCO7" s="74"/>
      <c r="BCP7" s="74"/>
      <c r="BCQ7" s="74"/>
      <c r="BCR7" s="74"/>
      <c r="BCS7" s="74"/>
      <c r="BCT7" s="74"/>
      <c r="BCU7" s="74"/>
      <c r="BCV7" s="74"/>
      <c r="BCW7" s="74"/>
      <c r="BCX7" s="74"/>
      <c r="BCY7" s="74"/>
      <c r="BCZ7" s="74"/>
      <c r="BDA7" s="74"/>
      <c r="BDB7" s="74"/>
      <c r="BDC7" s="74"/>
      <c r="BDD7" s="74"/>
      <c r="BDE7" s="74"/>
      <c r="BDF7" s="74"/>
      <c r="BDG7" s="74"/>
      <c r="BDH7" s="74"/>
      <c r="BDI7" s="74"/>
      <c r="BDJ7" s="74"/>
      <c r="BDK7" s="74"/>
      <c r="BDL7" s="74"/>
      <c r="BDM7" s="74"/>
      <c r="BDN7" s="74"/>
      <c r="BDO7" s="74"/>
      <c r="BDP7" s="74"/>
      <c r="BDQ7" s="74"/>
      <c r="BDR7" s="74"/>
      <c r="BDS7" s="74"/>
      <c r="BDT7" s="74"/>
      <c r="BDU7" s="74"/>
      <c r="BDV7" s="74"/>
      <c r="BDW7" s="74"/>
      <c r="BDX7" s="74"/>
      <c r="BDY7" s="74"/>
      <c r="BDZ7" s="74"/>
      <c r="BEA7" s="74"/>
      <c r="BEB7" s="74"/>
      <c r="BEC7" s="74"/>
      <c r="BED7" s="74"/>
      <c r="BEE7" s="74"/>
      <c r="BEF7" s="74"/>
      <c r="BEG7" s="74"/>
      <c r="BEH7" s="74"/>
      <c r="BEI7" s="74"/>
      <c r="BEJ7" s="74"/>
      <c r="BEK7" s="74"/>
      <c r="BEL7" s="74"/>
      <c r="BEM7" s="74"/>
      <c r="BEN7" s="74"/>
      <c r="BEO7" s="74"/>
      <c r="BEP7" s="74"/>
      <c r="BEQ7" s="74"/>
      <c r="BER7" s="74"/>
      <c r="BES7" s="74"/>
      <c r="BET7" s="74"/>
      <c r="BEU7" s="74"/>
      <c r="BEV7" s="74"/>
      <c r="BEW7" s="74"/>
      <c r="BEX7" s="74"/>
      <c r="BEY7" s="74"/>
      <c r="BEZ7" s="74"/>
      <c r="BFA7" s="74"/>
      <c r="BFB7" s="74"/>
      <c r="BFC7" s="74"/>
      <c r="BFD7" s="74"/>
      <c r="BFE7" s="74"/>
      <c r="BFF7" s="74"/>
      <c r="BFG7" s="74"/>
      <c r="BFH7" s="74"/>
      <c r="BFI7" s="74"/>
      <c r="BFJ7" s="74"/>
      <c r="BFK7" s="74"/>
      <c r="BFL7" s="74"/>
      <c r="BFM7" s="74"/>
      <c r="BFN7" s="74"/>
      <c r="BFO7" s="74"/>
      <c r="BFP7" s="74"/>
      <c r="BFQ7" s="74"/>
      <c r="BFR7" s="74"/>
      <c r="BFS7" s="74"/>
      <c r="BFT7" s="74"/>
      <c r="BFU7" s="74"/>
      <c r="BFV7" s="74"/>
      <c r="BFW7" s="74"/>
      <c r="BFX7" s="74"/>
      <c r="BFY7" s="74"/>
      <c r="BFZ7" s="74"/>
      <c r="BGA7" s="74"/>
      <c r="BGB7" s="74"/>
      <c r="BGC7" s="74"/>
      <c r="BGD7" s="74"/>
      <c r="BGE7" s="74"/>
      <c r="BGF7" s="74"/>
      <c r="BGG7" s="74"/>
      <c r="BGH7" s="74"/>
      <c r="BGI7" s="74"/>
      <c r="BGJ7" s="74"/>
      <c r="BGK7" s="74"/>
      <c r="BGL7" s="74"/>
      <c r="BGM7" s="74"/>
      <c r="BGN7" s="74"/>
      <c r="BGO7" s="74"/>
      <c r="BGP7" s="74"/>
      <c r="BGQ7" s="74"/>
      <c r="BGR7" s="74"/>
      <c r="BGS7" s="74"/>
      <c r="BGT7" s="74"/>
      <c r="BGU7" s="74"/>
      <c r="BGV7" s="74"/>
      <c r="BGW7" s="74"/>
      <c r="BGX7" s="74"/>
      <c r="BGY7" s="74"/>
      <c r="BGZ7" s="74"/>
      <c r="BHA7" s="74"/>
      <c r="BHB7" s="74"/>
      <c r="BHC7" s="74"/>
      <c r="BHD7" s="74"/>
      <c r="BHE7" s="74"/>
      <c r="BHF7" s="74"/>
      <c r="BHG7" s="74"/>
      <c r="BHH7" s="74"/>
      <c r="BHI7" s="74"/>
      <c r="BHJ7" s="74"/>
      <c r="BHK7" s="74"/>
      <c r="BHL7" s="74"/>
      <c r="BHM7" s="74"/>
      <c r="BHN7" s="74"/>
      <c r="BHO7" s="74"/>
      <c r="BHP7" s="74"/>
      <c r="BHQ7" s="74"/>
      <c r="BHR7" s="74"/>
      <c r="BHS7" s="74"/>
      <c r="BHT7" s="74"/>
      <c r="BHU7" s="74"/>
      <c r="BHV7" s="74"/>
      <c r="BHW7" s="74"/>
      <c r="BHX7" s="74"/>
      <c r="BHY7" s="74"/>
      <c r="BHZ7" s="74"/>
      <c r="BIA7" s="74"/>
      <c r="BIB7" s="74"/>
      <c r="BIC7" s="74"/>
      <c r="BID7" s="74"/>
      <c r="BIE7" s="74"/>
      <c r="BIF7" s="74"/>
      <c r="BIG7" s="74"/>
      <c r="BIH7" s="74"/>
      <c r="BII7" s="74"/>
      <c r="BIJ7" s="74"/>
      <c r="BIK7" s="74"/>
      <c r="BIL7" s="74"/>
      <c r="BIM7" s="74"/>
      <c r="BIN7" s="74"/>
      <c r="BIO7" s="74"/>
      <c r="BIP7" s="74"/>
      <c r="BIQ7" s="74"/>
      <c r="BIR7" s="74"/>
      <c r="BIS7" s="74"/>
      <c r="BIT7" s="74"/>
      <c r="BIU7" s="74"/>
      <c r="BIV7" s="74"/>
      <c r="BIW7" s="74"/>
      <c r="BIX7" s="74"/>
      <c r="BIY7" s="74"/>
      <c r="BIZ7" s="74"/>
      <c r="BJA7" s="74"/>
      <c r="BJB7" s="74"/>
      <c r="BJC7" s="74"/>
      <c r="BJD7" s="74"/>
      <c r="BJE7" s="74"/>
      <c r="BJF7" s="74"/>
      <c r="BJG7" s="74"/>
      <c r="BJH7" s="74"/>
      <c r="BJI7" s="74"/>
      <c r="BJJ7" s="74"/>
      <c r="BJK7" s="74"/>
      <c r="BJL7" s="74"/>
      <c r="BJM7" s="74"/>
      <c r="BJN7" s="74"/>
      <c r="BJO7" s="74"/>
      <c r="BJP7" s="74"/>
      <c r="BJQ7" s="74"/>
      <c r="BJR7" s="74"/>
      <c r="BJS7" s="74"/>
      <c r="BJT7" s="74"/>
      <c r="BJU7" s="74"/>
      <c r="BJV7" s="74"/>
      <c r="BJW7" s="74"/>
      <c r="BJX7" s="74"/>
      <c r="BJY7" s="74"/>
      <c r="BJZ7" s="74"/>
      <c r="BKA7" s="74"/>
      <c r="BKB7" s="74"/>
      <c r="BKC7" s="74"/>
      <c r="BKD7" s="74"/>
      <c r="BKE7" s="74"/>
      <c r="BKF7" s="74"/>
      <c r="BKG7" s="74"/>
      <c r="BKH7" s="74"/>
      <c r="BKI7" s="74"/>
      <c r="BKJ7" s="74"/>
      <c r="BKK7" s="74"/>
      <c r="BKL7" s="74"/>
      <c r="BKM7" s="74"/>
      <c r="BKN7" s="74"/>
      <c r="BKO7" s="74"/>
      <c r="BKP7" s="74"/>
      <c r="BKQ7" s="74"/>
      <c r="BKR7" s="74"/>
      <c r="BKS7" s="74"/>
      <c r="BKT7" s="74"/>
      <c r="BKU7" s="74"/>
      <c r="BKV7" s="74"/>
      <c r="BKW7" s="74"/>
      <c r="BKX7" s="74"/>
      <c r="BKY7" s="74"/>
      <c r="BKZ7" s="74"/>
      <c r="BLA7" s="74"/>
      <c r="BLB7" s="74"/>
      <c r="BLC7" s="74"/>
      <c r="BLD7" s="74"/>
      <c r="BLE7" s="74"/>
      <c r="BLF7" s="74"/>
      <c r="BLG7" s="74"/>
      <c r="BLH7" s="74"/>
      <c r="BLI7" s="74"/>
      <c r="BLJ7" s="74"/>
      <c r="BLK7" s="74"/>
      <c r="BLL7" s="74"/>
      <c r="BLM7" s="74"/>
      <c r="BLN7" s="74"/>
      <c r="BLO7" s="74"/>
      <c r="BLP7" s="74"/>
      <c r="BLQ7" s="74"/>
      <c r="BLR7" s="74"/>
      <c r="BLS7" s="74"/>
      <c r="BLT7" s="74"/>
      <c r="BLU7" s="74"/>
      <c r="BLV7" s="74"/>
      <c r="BLW7" s="74"/>
      <c r="BLX7" s="74"/>
      <c r="BLY7" s="74"/>
      <c r="BLZ7" s="74"/>
      <c r="BMA7" s="74"/>
      <c r="BMB7" s="74"/>
      <c r="BMC7" s="74"/>
      <c r="BMD7" s="74"/>
      <c r="BME7" s="74"/>
      <c r="BMF7" s="74"/>
      <c r="BMG7" s="74"/>
      <c r="BMH7" s="74"/>
      <c r="BMI7" s="74"/>
      <c r="BMJ7" s="74"/>
      <c r="BMK7" s="74"/>
      <c r="BML7" s="74"/>
      <c r="BMM7" s="74"/>
      <c r="BMN7" s="74"/>
      <c r="BMO7" s="74"/>
      <c r="BMP7" s="74"/>
      <c r="BMQ7" s="74"/>
      <c r="BMR7" s="74"/>
      <c r="BMS7" s="74"/>
      <c r="BMT7" s="74"/>
      <c r="BMU7" s="74"/>
      <c r="BMV7" s="74"/>
      <c r="BMW7" s="74"/>
      <c r="BMX7" s="74"/>
      <c r="BMY7" s="74"/>
      <c r="BMZ7" s="74"/>
      <c r="BNA7" s="74"/>
      <c r="BNB7" s="74"/>
      <c r="BNC7" s="74"/>
      <c r="BND7" s="74"/>
      <c r="BNE7" s="74"/>
      <c r="BNF7" s="74"/>
      <c r="BNG7" s="74"/>
      <c r="BNH7" s="74"/>
      <c r="BNI7" s="74"/>
      <c r="BNJ7" s="74"/>
      <c r="BNK7" s="74"/>
      <c r="BNL7" s="74"/>
      <c r="BNM7" s="74"/>
      <c r="BNN7" s="74"/>
      <c r="BNO7" s="74"/>
      <c r="BNP7" s="74"/>
      <c r="BNQ7" s="74"/>
      <c r="BNR7" s="74"/>
      <c r="BNS7" s="74"/>
      <c r="BNT7" s="74"/>
      <c r="BNU7" s="74"/>
      <c r="BNV7" s="74"/>
      <c r="BNW7" s="74"/>
      <c r="BNX7" s="74"/>
      <c r="BNY7" s="74"/>
      <c r="BNZ7" s="74"/>
      <c r="BOA7" s="74"/>
      <c r="BOB7" s="74"/>
      <c r="BOC7" s="74"/>
      <c r="BOD7" s="74"/>
      <c r="BOE7" s="74"/>
      <c r="BOF7" s="74"/>
      <c r="BOG7" s="74"/>
      <c r="BOH7" s="74"/>
      <c r="BOI7" s="74"/>
      <c r="BOJ7" s="74"/>
      <c r="BOK7" s="74"/>
      <c r="BOL7" s="74"/>
      <c r="BOM7" s="74"/>
      <c r="BON7" s="74"/>
      <c r="BOO7" s="74"/>
      <c r="BOP7" s="74"/>
      <c r="BOQ7" s="74"/>
      <c r="BOR7" s="74"/>
      <c r="BOS7" s="74"/>
      <c r="BOT7" s="74"/>
      <c r="BOU7" s="74"/>
      <c r="BOV7" s="74"/>
      <c r="BOW7" s="74"/>
      <c r="BOX7" s="74"/>
      <c r="BOY7" s="74"/>
      <c r="BOZ7" s="74"/>
      <c r="BPA7" s="74"/>
      <c r="BPB7" s="74"/>
      <c r="BPC7" s="74"/>
      <c r="BPD7" s="74"/>
      <c r="BPE7" s="74"/>
      <c r="BPF7" s="74"/>
      <c r="BPG7" s="74"/>
      <c r="BPH7" s="74"/>
      <c r="BPI7" s="74"/>
      <c r="BPJ7" s="74"/>
      <c r="BPK7" s="74"/>
      <c r="BPL7" s="74"/>
      <c r="BPM7" s="74"/>
      <c r="BPN7" s="74"/>
      <c r="BPO7" s="74"/>
      <c r="BPP7" s="74"/>
      <c r="BPQ7" s="74"/>
      <c r="BPR7" s="74"/>
      <c r="BPS7" s="74"/>
      <c r="BPT7" s="74"/>
      <c r="BPU7" s="74"/>
      <c r="BPV7" s="74"/>
      <c r="BPW7" s="74"/>
      <c r="BPX7" s="74"/>
      <c r="BPY7" s="74"/>
      <c r="BPZ7" s="74"/>
      <c r="BQA7" s="74"/>
      <c r="BQB7" s="74"/>
      <c r="BQC7" s="74"/>
      <c r="BQD7" s="74"/>
      <c r="BQE7" s="74"/>
      <c r="BQF7" s="74"/>
      <c r="BQG7" s="74"/>
      <c r="BQH7" s="74"/>
      <c r="BQI7" s="74"/>
      <c r="BQJ7" s="74"/>
      <c r="BQK7" s="74"/>
      <c r="BQL7" s="74"/>
      <c r="BQM7" s="74"/>
      <c r="BQN7" s="74"/>
      <c r="BQO7" s="74"/>
      <c r="BQP7" s="74"/>
      <c r="BQQ7" s="74"/>
      <c r="BQR7" s="74"/>
      <c r="BQS7" s="74"/>
      <c r="BQT7" s="74"/>
      <c r="BQU7" s="74"/>
      <c r="BQV7" s="74"/>
      <c r="BQW7" s="74"/>
      <c r="BQX7" s="74"/>
      <c r="BQY7" s="74"/>
      <c r="BQZ7" s="74"/>
      <c r="BRA7" s="74"/>
      <c r="BRB7" s="74"/>
      <c r="BRC7" s="74"/>
      <c r="BRD7" s="74"/>
      <c r="BRE7" s="74"/>
      <c r="BRF7" s="74"/>
      <c r="BRG7" s="74"/>
      <c r="BRH7" s="74"/>
      <c r="BRI7" s="74"/>
      <c r="BRJ7" s="74"/>
      <c r="BRK7" s="74"/>
      <c r="BRL7" s="74"/>
      <c r="BRM7" s="74"/>
      <c r="BRN7" s="74"/>
      <c r="BRO7" s="74"/>
      <c r="BRP7" s="74"/>
      <c r="BRQ7" s="74"/>
      <c r="BRR7" s="74"/>
      <c r="BRS7" s="74"/>
      <c r="BRT7" s="74"/>
      <c r="BRU7" s="74"/>
      <c r="BRV7" s="74"/>
      <c r="BRW7" s="74"/>
      <c r="BRX7" s="74"/>
      <c r="BRY7" s="74"/>
      <c r="BRZ7" s="74"/>
      <c r="BSA7" s="74"/>
      <c r="BSB7" s="74"/>
      <c r="BSC7" s="74"/>
      <c r="BSD7" s="74"/>
      <c r="BSE7" s="74"/>
      <c r="BSF7" s="74"/>
      <c r="BSG7" s="74"/>
      <c r="BSH7" s="74"/>
      <c r="BSI7" s="74"/>
      <c r="BSJ7" s="74"/>
      <c r="BSK7" s="74"/>
      <c r="BSL7" s="74"/>
      <c r="BSM7" s="74"/>
      <c r="BSN7" s="74"/>
      <c r="BSO7" s="74"/>
      <c r="BSP7" s="74"/>
      <c r="BSQ7" s="74"/>
      <c r="BSR7" s="74"/>
      <c r="BSS7" s="74"/>
      <c r="BST7" s="74"/>
      <c r="BSU7" s="74"/>
      <c r="BSV7" s="74"/>
      <c r="BSW7" s="74"/>
      <c r="BSX7" s="74"/>
      <c r="BSY7" s="74"/>
      <c r="BSZ7" s="74"/>
      <c r="BTA7" s="74"/>
      <c r="BTB7" s="74"/>
      <c r="BTC7" s="74"/>
      <c r="BTD7" s="74"/>
      <c r="BTE7" s="74"/>
      <c r="BTF7" s="74"/>
      <c r="BTG7" s="74"/>
      <c r="BTH7" s="74"/>
      <c r="BTI7" s="74"/>
      <c r="BTJ7" s="74"/>
      <c r="BTK7" s="74"/>
      <c r="BTL7" s="74"/>
      <c r="BTM7" s="74"/>
      <c r="BTN7" s="74"/>
      <c r="BTO7" s="74"/>
      <c r="BTP7" s="74"/>
      <c r="BTQ7" s="74"/>
      <c r="BTR7" s="74"/>
      <c r="BTS7" s="74"/>
      <c r="BTT7" s="74"/>
      <c r="BTU7" s="74"/>
      <c r="BTV7" s="74"/>
      <c r="BTW7" s="74"/>
      <c r="BTX7" s="74"/>
      <c r="BTY7" s="74"/>
      <c r="BTZ7" s="74"/>
      <c r="BUA7" s="74"/>
      <c r="BUB7" s="74"/>
      <c r="BUC7" s="74"/>
      <c r="BUD7" s="74"/>
      <c r="BUE7" s="74"/>
      <c r="BUF7" s="74"/>
      <c r="BUG7" s="74"/>
      <c r="BUH7" s="74"/>
      <c r="BUI7" s="74"/>
      <c r="BUJ7" s="74"/>
      <c r="BUK7" s="74"/>
      <c r="BUL7" s="74"/>
      <c r="BUM7" s="74"/>
      <c r="BUN7" s="74"/>
      <c r="BUO7" s="74"/>
      <c r="BUP7" s="74"/>
      <c r="BUQ7" s="74"/>
      <c r="BUR7" s="74"/>
      <c r="BUS7" s="74"/>
      <c r="BUT7" s="74"/>
      <c r="BUU7" s="74"/>
      <c r="BUV7" s="74"/>
      <c r="BUW7" s="74"/>
      <c r="BUX7" s="74"/>
      <c r="BUY7" s="74"/>
      <c r="BUZ7" s="74"/>
      <c r="BVA7" s="74"/>
      <c r="BVB7" s="74"/>
      <c r="BVC7" s="74"/>
      <c r="BVD7" s="74"/>
      <c r="BVE7" s="74"/>
      <c r="BVF7" s="74"/>
      <c r="BVG7" s="74"/>
      <c r="BVH7" s="74"/>
      <c r="BVI7" s="74"/>
      <c r="BVJ7" s="74"/>
      <c r="BVK7" s="74"/>
      <c r="BVL7" s="74"/>
      <c r="BVM7" s="74"/>
      <c r="BVN7" s="74"/>
      <c r="BVO7" s="74"/>
      <c r="BVP7" s="74"/>
      <c r="BVQ7" s="74"/>
      <c r="BVR7" s="74"/>
      <c r="BVS7" s="74"/>
      <c r="BVT7" s="74"/>
      <c r="BVU7" s="74"/>
      <c r="BVV7" s="74"/>
      <c r="BVW7" s="74"/>
      <c r="BVX7" s="74"/>
      <c r="BVY7" s="74"/>
      <c r="BVZ7" s="74"/>
      <c r="BWA7" s="74"/>
      <c r="BWB7" s="74"/>
      <c r="BWC7" s="74"/>
      <c r="BWD7" s="74"/>
      <c r="BWE7" s="74"/>
      <c r="BWF7" s="74"/>
      <c r="BWG7" s="74"/>
      <c r="BWH7" s="74"/>
      <c r="BWI7" s="74"/>
      <c r="BWJ7" s="74"/>
      <c r="BWK7" s="74"/>
      <c r="BWL7" s="74"/>
      <c r="BWM7" s="74"/>
      <c r="BWN7" s="74"/>
      <c r="BWO7" s="74"/>
      <c r="BWP7" s="74"/>
      <c r="BWQ7" s="74"/>
      <c r="BWR7" s="74"/>
      <c r="BWS7" s="74"/>
      <c r="BWT7" s="74"/>
      <c r="BWU7" s="74"/>
      <c r="BWV7" s="74"/>
      <c r="BWW7" s="74"/>
      <c r="BWX7" s="74"/>
      <c r="BWY7" s="74"/>
      <c r="BWZ7" s="74"/>
      <c r="BXA7" s="74"/>
      <c r="BXB7" s="74"/>
      <c r="BXC7" s="74"/>
      <c r="BXD7" s="74"/>
      <c r="BXE7" s="74"/>
      <c r="BXF7" s="74"/>
      <c r="BXG7" s="74"/>
      <c r="BXH7" s="74"/>
      <c r="BXI7" s="74"/>
      <c r="BXJ7" s="74"/>
      <c r="BXK7" s="74"/>
      <c r="BXL7" s="74"/>
      <c r="BXM7" s="74"/>
      <c r="BXN7" s="74"/>
      <c r="BXO7" s="74"/>
      <c r="BXP7" s="74"/>
      <c r="BXQ7" s="74"/>
      <c r="BXR7" s="74"/>
      <c r="BXS7" s="74"/>
      <c r="BXT7" s="74"/>
      <c r="BXU7" s="74"/>
      <c r="BXV7" s="74"/>
      <c r="BXW7" s="74"/>
      <c r="BXX7" s="74"/>
      <c r="BXY7" s="74"/>
      <c r="BXZ7" s="74"/>
      <c r="BYA7" s="74"/>
      <c r="BYB7" s="74"/>
      <c r="BYC7" s="74"/>
      <c r="BYD7" s="74"/>
      <c r="BYE7" s="74"/>
      <c r="BYF7" s="74"/>
      <c r="BYG7" s="74"/>
      <c r="BYH7" s="74"/>
      <c r="BYI7" s="74"/>
      <c r="BYJ7" s="74"/>
      <c r="BYK7" s="74"/>
      <c r="BYL7" s="74"/>
      <c r="BYM7" s="74"/>
      <c r="BYN7" s="74"/>
      <c r="BYO7" s="74"/>
      <c r="BYP7" s="74"/>
      <c r="BYQ7" s="74"/>
      <c r="BYR7" s="74"/>
      <c r="BYS7" s="74"/>
      <c r="BYT7" s="74"/>
      <c r="BYU7" s="74"/>
      <c r="BYV7" s="74"/>
      <c r="BYW7" s="74"/>
      <c r="BYX7" s="74"/>
      <c r="BYY7" s="74"/>
      <c r="BYZ7" s="74"/>
      <c r="BZA7" s="74"/>
      <c r="BZB7" s="74"/>
      <c r="BZC7" s="74"/>
      <c r="BZD7" s="74"/>
      <c r="BZE7" s="74"/>
      <c r="BZF7" s="74"/>
      <c r="BZG7" s="74"/>
      <c r="BZH7" s="74"/>
      <c r="BZI7" s="74"/>
      <c r="BZJ7" s="74"/>
      <c r="BZK7" s="74"/>
      <c r="BZL7" s="74"/>
      <c r="BZM7" s="74"/>
      <c r="BZN7" s="74"/>
      <c r="BZO7" s="74"/>
      <c r="BZP7" s="74"/>
      <c r="BZQ7" s="74"/>
      <c r="BZR7" s="74"/>
      <c r="BZS7" s="74"/>
      <c r="BZT7" s="74"/>
      <c r="BZU7" s="74"/>
      <c r="BZV7" s="74"/>
      <c r="BZW7" s="74"/>
      <c r="BZX7" s="74"/>
      <c r="BZY7" s="74"/>
      <c r="BZZ7" s="74"/>
      <c r="CAA7" s="74"/>
      <c r="CAB7" s="74"/>
      <c r="CAC7" s="74"/>
      <c r="CAD7" s="74"/>
      <c r="CAE7" s="74"/>
      <c r="CAF7" s="74"/>
      <c r="CAG7" s="74"/>
      <c r="CAH7" s="74"/>
      <c r="CAI7" s="74"/>
      <c r="CAJ7" s="74"/>
      <c r="CAK7" s="74"/>
      <c r="CAL7" s="74"/>
      <c r="CAM7" s="74"/>
      <c r="CAN7" s="74"/>
      <c r="CAO7" s="74"/>
      <c r="CAP7" s="74"/>
      <c r="CAQ7" s="74"/>
      <c r="CAR7" s="74"/>
      <c r="CAS7" s="74"/>
      <c r="CAT7" s="74"/>
      <c r="CAU7" s="74"/>
      <c r="CAV7" s="74"/>
      <c r="CAW7" s="74"/>
      <c r="CAX7" s="74"/>
      <c r="CAY7" s="74"/>
      <c r="CAZ7" s="74"/>
      <c r="CBA7" s="74"/>
      <c r="CBB7" s="74"/>
      <c r="CBC7" s="74"/>
      <c r="CBD7" s="74"/>
      <c r="CBE7" s="74"/>
      <c r="CBF7" s="74"/>
      <c r="CBG7" s="74"/>
      <c r="CBH7" s="74"/>
      <c r="CBI7" s="74"/>
      <c r="CBJ7" s="74"/>
      <c r="CBK7" s="74"/>
      <c r="CBL7" s="74"/>
      <c r="CBM7" s="74"/>
      <c r="CBN7" s="74"/>
      <c r="CBO7" s="74"/>
      <c r="CBP7" s="74"/>
      <c r="CBQ7" s="74"/>
      <c r="CBR7" s="74"/>
      <c r="CBS7" s="74"/>
      <c r="CBT7" s="74"/>
      <c r="CBU7" s="74"/>
      <c r="CBV7" s="74"/>
      <c r="CBW7" s="74"/>
      <c r="CBX7" s="74"/>
      <c r="CBY7" s="74"/>
      <c r="CBZ7" s="74"/>
      <c r="CCA7" s="74"/>
      <c r="CCB7" s="74"/>
      <c r="CCC7" s="74"/>
      <c r="CCD7" s="74"/>
      <c r="CCE7" s="74"/>
      <c r="CCF7" s="74"/>
      <c r="CCG7" s="74"/>
      <c r="CCH7" s="74"/>
      <c r="CCI7" s="74"/>
      <c r="CCJ7" s="74"/>
      <c r="CCK7" s="74"/>
      <c r="CCL7" s="74"/>
      <c r="CCM7" s="74"/>
      <c r="CCN7" s="74"/>
      <c r="CCO7" s="74"/>
      <c r="CCP7" s="74"/>
      <c r="CCQ7" s="74"/>
      <c r="CCR7" s="74"/>
      <c r="CCS7" s="74"/>
      <c r="CCT7" s="74"/>
      <c r="CCU7" s="74"/>
      <c r="CCV7" s="74"/>
      <c r="CCW7" s="74"/>
      <c r="CCX7" s="74"/>
      <c r="CCY7" s="74"/>
      <c r="CCZ7" s="74"/>
      <c r="CDA7" s="74"/>
      <c r="CDB7" s="74"/>
      <c r="CDC7" s="74"/>
      <c r="CDD7" s="74"/>
      <c r="CDE7" s="74"/>
      <c r="CDF7" s="74"/>
      <c r="CDG7" s="74"/>
      <c r="CDH7" s="74"/>
      <c r="CDI7" s="74"/>
      <c r="CDJ7" s="74"/>
      <c r="CDK7" s="74"/>
      <c r="CDL7" s="74"/>
      <c r="CDM7" s="74"/>
      <c r="CDN7" s="74"/>
      <c r="CDO7" s="74"/>
      <c r="CDP7" s="74"/>
      <c r="CDQ7" s="74"/>
      <c r="CDR7" s="74"/>
      <c r="CDS7" s="74"/>
      <c r="CDT7" s="74"/>
      <c r="CDU7" s="74"/>
      <c r="CDV7" s="74"/>
      <c r="CDW7" s="74"/>
      <c r="CDX7" s="74"/>
      <c r="CDY7" s="74"/>
      <c r="CDZ7" s="74"/>
      <c r="CEA7" s="74"/>
      <c r="CEB7" s="74"/>
      <c r="CEC7" s="74"/>
      <c r="CED7" s="74"/>
      <c r="CEE7" s="74"/>
      <c r="CEF7" s="74"/>
      <c r="CEG7" s="74"/>
      <c r="CEH7" s="74"/>
      <c r="CEI7" s="74"/>
      <c r="CEJ7" s="74"/>
      <c r="CEK7" s="74"/>
      <c r="CEL7" s="74"/>
      <c r="CEM7" s="74"/>
      <c r="CEN7" s="74"/>
      <c r="CEO7" s="74"/>
      <c r="CEP7" s="74"/>
      <c r="CEQ7" s="74"/>
      <c r="CER7" s="74"/>
      <c r="CES7" s="74"/>
      <c r="CET7" s="74"/>
      <c r="CEU7" s="74"/>
      <c r="CEV7" s="74"/>
      <c r="CEW7" s="74"/>
      <c r="CEX7" s="74"/>
      <c r="CEY7" s="74"/>
      <c r="CEZ7" s="74"/>
      <c r="CFA7" s="74"/>
      <c r="CFB7" s="74"/>
      <c r="CFC7" s="74"/>
      <c r="CFD7" s="74"/>
      <c r="CFE7" s="74"/>
      <c r="CFF7" s="74"/>
      <c r="CFG7" s="74"/>
      <c r="CFH7" s="74"/>
      <c r="CFI7" s="74"/>
      <c r="CFJ7" s="74"/>
      <c r="CFK7" s="74"/>
      <c r="CFL7" s="74"/>
      <c r="CFM7" s="74"/>
      <c r="CFN7" s="74"/>
      <c r="CFO7" s="74"/>
      <c r="CFP7" s="74"/>
      <c r="CFQ7" s="74"/>
      <c r="CFR7" s="74"/>
      <c r="CFS7" s="74"/>
      <c r="CFT7" s="74"/>
      <c r="CFU7" s="74"/>
      <c r="CFV7" s="74"/>
      <c r="CFW7" s="74"/>
      <c r="CFX7" s="74"/>
      <c r="CFY7" s="74"/>
      <c r="CFZ7" s="74"/>
      <c r="CGA7" s="74"/>
      <c r="CGB7" s="74"/>
      <c r="CGC7" s="74"/>
      <c r="CGD7" s="74"/>
      <c r="CGE7" s="74"/>
      <c r="CGF7" s="74"/>
      <c r="CGG7" s="74"/>
      <c r="CGH7" s="74"/>
      <c r="CGI7" s="74"/>
      <c r="CGJ7" s="74"/>
      <c r="CGK7" s="74"/>
      <c r="CGL7" s="74"/>
      <c r="CGM7" s="74"/>
      <c r="CGN7" s="74"/>
      <c r="CGO7" s="74"/>
      <c r="CGP7" s="74"/>
      <c r="CGQ7" s="74"/>
      <c r="CGR7" s="74"/>
      <c r="CGS7" s="74"/>
      <c r="CGT7" s="74"/>
      <c r="CGU7" s="74"/>
      <c r="CGV7" s="74"/>
      <c r="CGW7" s="74"/>
      <c r="CGX7" s="74"/>
      <c r="CGY7" s="74"/>
      <c r="CGZ7" s="74"/>
      <c r="CHA7" s="74"/>
      <c r="CHB7" s="74"/>
      <c r="CHC7" s="74"/>
      <c r="CHD7" s="74"/>
      <c r="CHE7" s="74"/>
      <c r="CHF7" s="74"/>
      <c r="CHG7" s="74"/>
      <c r="CHH7" s="74"/>
      <c r="CHI7" s="74"/>
      <c r="CHJ7" s="74"/>
      <c r="CHK7" s="74"/>
      <c r="CHL7" s="74"/>
      <c r="CHM7" s="74"/>
      <c r="CHN7" s="74"/>
      <c r="CHO7" s="74"/>
      <c r="CHP7" s="74"/>
      <c r="CHQ7" s="74"/>
      <c r="CHR7" s="74"/>
      <c r="CHS7" s="74"/>
      <c r="CHT7" s="74"/>
      <c r="CHU7" s="74"/>
      <c r="CHV7" s="74"/>
      <c r="CHW7" s="74"/>
      <c r="CHX7" s="74"/>
      <c r="CHY7" s="74"/>
      <c r="CHZ7" s="74"/>
      <c r="CIA7" s="74"/>
      <c r="CIB7" s="74"/>
      <c r="CIC7" s="74"/>
      <c r="CID7" s="74"/>
      <c r="CIE7" s="74"/>
      <c r="CIF7" s="74"/>
    </row>
    <row r="8" spans="1:2268" s="74" customFormat="1" ht="63" customHeight="1" x14ac:dyDescent="0.2">
      <c r="B8" s="199"/>
      <c r="C8" s="67">
        <v>1.4</v>
      </c>
      <c r="D8" s="114" t="s">
        <v>215</v>
      </c>
      <c r="E8" s="82" t="s">
        <v>217</v>
      </c>
      <c r="F8" s="113" t="s">
        <v>219</v>
      </c>
      <c r="G8" s="83" t="s">
        <v>220</v>
      </c>
      <c r="H8" s="109">
        <v>1</v>
      </c>
      <c r="I8" s="83" t="s">
        <v>265</v>
      </c>
    </row>
    <row r="9" spans="1:2268" s="74" customFormat="1" x14ac:dyDescent="0.2">
      <c r="H9" s="115"/>
    </row>
    <row r="10" spans="1:2268" s="74" customFormat="1" x14ac:dyDescent="0.2"/>
    <row r="11" spans="1:2268" s="74" customFormat="1" x14ac:dyDescent="0.2"/>
    <row r="12" spans="1:2268" s="74" customFormat="1" x14ac:dyDescent="0.2"/>
    <row r="13" spans="1:2268" s="74" customFormat="1" x14ac:dyDescent="0.2"/>
    <row r="14" spans="1:2268" s="74" customFormat="1" x14ac:dyDescent="0.2"/>
    <row r="15" spans="1:2268" s="74" customFormat="1" x14ac:dyDescent="0.2"/>
    <row r="16" spans="1:2268" s="74" customFormat="1" x14ac:dyDescent="0.2"/>
    <row r="17" s="74" customFormat="1" x14ac:dyDescent="0.2"/>
    <row r="18" s="74" customFormat="1" x14ac:dyDescent="0.2"/>
    <row r="19" s="74" customFormat="1" x14ac:dyDescent="0.2"/>
    <row r="20" s="74" customFormat="1" x14ac:dyDescent="0.2"/>
    <row r="21" s="74" customFormat="1" x14ac:dyDescent="0.2"/>
    <row r="22" s="74" customFormat="1" x14ac:dyDescent="0.2"/>
    <row r="23" s="74" customFormat="1" x14ac:dyDescent="0.2"/>
    <row r="24" s="74" customFormat="1" x14ac:dyDescent="0.2"/>
    <row r="25" s="74" customFormat="1" x14ac:dyDescent="0.2"/>
    <row r="26" s="74" customFormat="1" x14ac:dyDescent="0.2"/>
    <row r="27" s="74" customFormat="1" x14ac:dyDescent="0.2"/>
    <row r="28" s="74" customFormat="1" x14ac:dyDescent="0.2"/>
    <row r="29" s="74" customFormat="1" x14ac:dyDescent="0.2"/>
    <row r="30" s="74" customFormat="1" x14ac:dyDescent="0.2"/>
    <row r="31" s="74" customFormat="1" x14ac:dyDescent="0.2"/>
    <row r="32" s="74" customFormat="1" x14ac:dyDescent="0.2"/>
    <row r="33" s="74" customFormat="1" x14ac:dyDescent="0.2"/>
    <row r="34" s="74" customFormat="1" x14ac:dyDescent="0.2"/>
    <row r="35" s="74" customFormat="1" x14ac:dyDescent="0.2"/>
    <row r="36" s="74" customFormat="1" x14ac:dyDescent="0.2"/>
    <row r="37" s="74" customFormat="1" x14ac:dyDescent="0.2"/>
    <row r="38" s="74" customFormat="1" x14ac:dyDescent="0.2"/>
    <row r="39" s="74" customFormat="1" x14ac:dyDescent="0.2"/>
    <row r="40" s="74" customFormat="1" x14ac:dyDescent="0.2"/>
    <row r="41" s="74" customFormat="1" x14ac:dyDescent="0.2"/>
    <row r="42" s="74" customFormat="1" x14ac:dyDescent="0.2"/>
    <row r="43" s="74" customFormat="1" x14ac:dyDescent="0.2"/>
    <row r="44" s="74" customFormat="1" x14ac:dyDescent="0.2"/>
    <row r="45" s="74" customFormat="1" x14ac:dyDescent="0.2"/>
    <row r="46" s="74" customFormat="1" x14ac:dyDescent="0.2"/>
    <row r="47" s="74" customFormat="1" x14ac:dyDescent="0.2"/>
    <row r="48" s="74" customFormat="1" x14ac:dyDescent="0.2"/>
    <row r="49" s="74" customFormat="1" x14ac:dyDescent="0.2"/>
    <row r="50" s="74" customFormat="1" x14ac:dyDescent="0.2"/>
    <row r="51" s="74" customFormat="1" x14ac:dyDescent="0.2"/>
    <row r="52" s="74" customFormat="1" x14ac:dyDescent="0.2"/>
    <row r="53" s="74" customFormat="1" x14ac:dyDescent="0.2"/>
    <row r="54" s="74" customFormat="1" x14ac:dyDescent="0.2"/>
    <row r="55" s="74" customFormat="1" x14ac:dyDescent="0.2"/>
    <row r="56" s="74" customFormat="1" x14ac:dyDescent="0.2"/>
    <row r="57" s="74" customFormat="1" x14ac:dyDescent="0.2"/>
  </sheetData>
  <mergeCells count="7">
    <mergeCell ref="A1:A6"/>
    <mergeCell ref="B1:G1"/>
    <mergeCell ref="C4:D4"/>
    <mergeCell ref="F5:F6"/>
    <mergeCell ref="B5:B8"/>
    <mergeCell ref="B3:I3"/>
    <mergeCell ref="B2:I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RIESGOS COMP 1</vt:lpstr>
      <vt:lpstr>MAPA DE RIESGOS</vt:lpstr>
      <vt:lpstr>EST RACIONALIZ DE TRAMITES 2</vt:lpstr>
      <vt:lpstr>RENDICION CTAS 3</vt:lpstr>
      <vt:lpstr>SERV AL CIUDADANO 4</vt:lpstr>
      <vt:lpstr>TRANSPARENCIA 5</vt:lpstr>
      <vt:lpstr>INICIATIVAS ADIC 6</vt:lpstr>
      <vt:lpstr>'TRANSPARENCIA 5'!Área_de_impresión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Bermudez Bello</dc:creator>
  <cp:lastModifiedBy>Franklin  E. Suarez</cp:lastModifiedBy>
  <cp:lastPrinted>2019-05-13T21:29:15Z</cp:lastPrinted>
  <dcterms:created xsi:type="dcterms:W3CDTF">2016-12-28T14:45:40Z</dcterms:created>
  <dcterms:modified xsi:type="dcterms:W3CDTF">2020-01-15T23:12:22Z</dcterms:modified>
</cp:coreProperties>
</file>